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40" windowHeight="6420" tabRatio="568" activeTab="3"/>
  </bookViews>
  <sheets>
    <sheet name="судьи" sheetId="1" r:id="rId1"/>
    <sheet name="заявка инд." sheetId="2" r:id="rId2"/>
    <sheet name="ката ком." sheetId="3" r:id="rId3"/>
    <sheet name="кумитэ ком." sheetId="4" r:id="rId4"/>
    <sheet name="ком.сетки" sheetId="5" state="hidden" r:id="rId5"/>
    <sheet name="выписка" sheetId="6" state="hidden" r:id="rId6"/>
    <sheet name="список" sheetId="7" state="hidden" r:id="rId7"/>
  </sheets>
  <externalReferences>
    <externalReference r:id="rId10"/>
  </externalReferences>
  <definedNames>
    <definedName name="_xlnm._FilterDatabase" localSheetId="1" hidden="1">'заявка инд.'!$B$12:$K$181</definedName>
    <definedName name="год">'список'!#REF!</definedName>
    <definedName name="дата">'заявка инд.'!$F$10</definedName>
    <definedName name="ЗП">'ката ком.'!$N$1</definedName>
    <definedName name="ЗПТ">'кумитэ ком.'!$E$1</definedName>
    <definedName name="инд.ЖЕН._18_лет_и_ст._Иппон" localSheetId="1">'список'!$D$73</definedName>
    <definedName name="индката">'список'!$E$3:$E$33</definedName>
    <definedName name="иппон">'список'!$D$59:$D$71</definedName>
    <definedName name="Иппон2">'список'!$D$53:$D$71</definedName>
    <definedName name="иппон3">'список'!$D$45:$D$55</definedName>
    <definedName name="категория">'кумитэ ком.'!#REF!</definedName>
    <definedName name="ком.кум">'[1]новый'!$A$17:$A$24</definedName>
    <definedName name="команда">'список'!$F$9:$F$33</definedName>
    <definedName name="пол">'список'!$A$1:$A$2</definedName>
    <definedName name="Санбон">'список'!$D$1:$D$58</definedName>
    <definedName name="санбон2">'список'!$D$3:$D$43</definedName>
    <definedName name="СЛ" localSheetId="3">'кумитэ ком.'!$C$1</definedName>
    <definedName name="СЛ">'ката ком.'!$K$1</definedName>
    <definedName name="СП" localSheetId="3">'кумитэ ком.'!$C$2</definedName>
    <definedName name="СП">'ката ком.'!$K$2</definedName>
    <definedName name="стиль">'список'!$C$1:$C$6</definedName>
    <definedName name="ШОТОКАН">'список'!$C$1:$C$7</definedName>
  </definedNames>
  <calcPr fullCalcOnLoad="1"/>
</workbook>
</file>

<file path=xl/sharedStrings.xml><?xml version="1.0" encoding="utf-8"?>
<sst xmlns="http://schemas.openxmlformats.org/spreadsheetml/2006/main" count="229" uniqueCount="140">
  <si>
    <t>пол</t>
  </si>
  <si>
    <t>дата рождения</t>
  </si>
  <si>
    <t>возраст</t>
  </si>
  <si>
    <t>Кумитэ (Иппон)</t>
  </si>
  <si>
    <t>тренер</t>
  </si>
  <si>
    <t>вес</t>
  </si>
  <si>
    <t>№</t>
  </si>
  <si>
    <t>Ф.И.</t>
  </si>
  <si>
    <t>команда</t>
  </si>
  <si>
    <t>Выписка из протокола</t>
  </si>
  <si>
    <t>Ака</t>
  </si>
  <si>
    <t>Сиро</t>
  </si>
  <si>
    <t>Команда______________________________</t>
  </si>
  <si>
    <t>Команда_____________________________</t>
  </si>
  <si>
    <t>Командное кумитэ в возрастной категории_______лет.</t>
  </si>
  <si>
    <t>город</t>
  </si>
  <si>
    <t>Ф. И.</t>
  </si>
  <si>
    <t>почтовый адрес:</t>
  </si>
  <si>
    <t>телефон, факс, e-mail:</t>
  </si>
  <si>
    <t>от</t>
  </si>
  <si>
    <t>контроль лет</t>
  </si>
  <si>
    <t>состав команды Ф.И.</t>
  </si>
  <si>
    <t>Заявка на Командное КАТА</t>
  </si>
  <si>
    <t xml:space="preserve"> (</t>
  </si>
  <si>
    <t>)</t>
  </si>
  <si>
    <t>Организация сокращенно, город</t>
  </si>
  <si>
    <t>служебные поля для заполнения электронной ЗАЯВКИ:</t>
  </si>
  <si>
    <t>место</t>
  </si>
  <si>
    <t>категория</t>
  </si>
  <si>
    <t xml:space="preserve">, </t>
  </si>
  <si>
    <t>Заявка</t>
  </si>
  <si>
    <t>Ката         категория</t>
  </si>
  <si>
    <t>МУЖ.</t>
  </si>
  <si>
    <t>Кумитэ "ШОБУ САНБОН"</t>
  </si>
  <si>
    <t>ШОТОКАН</t>
  </si>
  <si>
    <t>ЖЕН.</t>
  </si>
  <si>
    <t>Кумитэ "ШОБУ ИППОН"</t>
  </si>
  <si>
    <t>ШИТО-РЮ</t>
  </si>
  <si>
    <t>КАТА</t>
  </si>
  <si>
    <t>ВАДО-РЮ</t>
  </si>
  <si>
    <t>инд.МУЖ. 10-11 лет</t>
  </si>
  <si>
    <t>ГОДЗЮ-РЮ</t>
  </si>
  <si>
    <t>инд.МУЖ. 12-13 лет</t>
  </si>
  <si>
    <t>ШОРИН-РЮ</t>
  </si>
  <si>
    <t>инд.МУЖ. 10-11 лет, - 35 кг. Санбон</t>
  </si>
  <si>
    <t>инд.МУЖ. 10-11 лет, - 40 кг. Санбон</t>
  </si>
  <si>
    <t>инд.ЖЕН. 10-11 лет</t>
  </si>
  <si>
    <t>инд.ЖЕН. 12-13 лет</t>
  </si>
  <si>
    <t>стиль</t>
  </si>
  <si>
    <t>инд.МУЖ. 8-9 лет</t>
  </si>
  <si>
    <t>инд.ЖЕН. 8-9 лет</t>
  </si>
  <si>
    <t>ком.МУЖ. 10-11 лет</t>
  </si>
  <si>
    <t>ком.МУЖ. 12-13 лет</t>
  </si>
  <si>
    <t>ком.ЖЕН. 10-11 лет</t>
  </si>
  <si>
    <t>ком.ЖЕН. 12-13 лет</t>
  </si>
  <si>
    <t>инд.МУЖ. 8-9 лет, - 29 кг. Санбон</t>
  </si>
  <si>
    <t>инд.МУЖ. 14-15 лет, - 60 кг. Санбон</t>
  </si>
  <si>
    <t>ком.МУЖ. 14-15 лет</t>
  </si>
  <si>
    <t>инд.МУЖ. 14-15 лет</t>
  </si>
  <si>
    <t>инд.ЖЕН. 14-15 лет</t>
  </si>
  <si>
    <t>ком.ЖЕН. 8-9 лет</t>
  </si>
  <si>
    <t>ком.МУЖ. 8-9 лет</t>
  </si>
  <si>
    <t>инд.МУЖ. 12-13 лет, - 50 кг. Санбон</t>
  </si>
  <si>
    <t>инд.ЖЕН. 8-9 лет, - 32 кг. Санбон</t>
  </si>
  <si>
    <t>Заявка на судей, участвующих в соревнованиях</t>
  </si>
  <si>
    <t>ФИО</t>
  </si>
  <si>
    <t>Судейская
категория</t>
  </si>
  <si>
    <t>Дан</t>
  </si>
  <si>
    <t>ФУДОКАН</t>
  </si>
  <si>
    <t>инд.МУЖ. 14-15 лет, - 55 кг. Санбон</t>
  </si>
  <si>
    <t>Регион, Организация</t>
  </si>
  <si>
    <t xml:space="preserve">Место проведения: </t>
  </si>
  <si>
    <t>г.Чебоксары</t>
  </si>
  <si>
    <t>Место проведения:</t>
  </si>
  <si>
    <t>Дата:</t>
  </si>
  <si>
    <t>Дата рождения</t>
  </si>
  <si>
    <t>Ката        стиль</t>
  </si>
  <si>
    <t xml:space="preserve"> Кумитэ (Санбон)</t>
  </si>
  <si>
    <t>инд.ЖЕН. 12-13 лет, + 50 кг. Санбон</t>
  </si>
  <si>
    <t>инд.ЖЕН. 14-15 лет, + 55 кг. Санбон</t>
  </si>
  <si>
    <t>инд.ЖЕН. 14-15 лет, - 55 кг. Санбон</t>
  </si>
  <si>
    <t>инд.МУЖ. 8-9 лет, - 25 кг. Санбон</t>
  </si>
  <si>
    <t>инд.МУЖ. 14-15 лет, + 60 кг. Санбон</t>
  </si>
  <si>
    <t>инд.МУЖ. 10-11 лет, + 40 кг. Санбон</t>
  </si>
  <si>
    <t>инд.МУЖ. 16-17 лет Иппон</t>
  </si>
  <si>
    <t>ком.ЖЕН. 14-15 лет</t>
  </si>
  <si>
    <t>субъект РФ, город:</t>
  </si>
  <si>
    <t>полное название организации</t>
  </si>
  <si>
    <t>Федерации каратэ Чувашской Республики</t>
  </si>
  <si>
    <t>Чувашская Республика, г. Чебоксары</t>
  </si>
  <si>
    <t>Чувашская Республика, г. Чебоксары, ул. Ленинградская, 32, 428000</t>
  </si>
  <si>
    <t>8-960-308-37-73, karatewkcrf@mail.ru</t>
  </si>
  <si>
    <t>Точный вес!</t>
  </si>
  <si>
    <t>инд.МУЖ. 12-13 лет, - 45 кг. Санбон</t>
  </si>
  <si>
    <t>инд.МУЖ. 16-17 лет, + 65 кг. Санбон</t>
  </si>
  <si>
    <t>инд.ЖЕН. 12-13 лет Иппон</t>
  </si>
  <si>
    <t>инд.ЖЕН. 14-15 лет Иппон</t>
  </si>
  <si>
    <t>инд.ЖЕН. 16-17 лет Иппон</t>
  </si>
  <si>
    <t>инд.ЖЕН. 10-11 лет, - 35 кг. Санбон</t>
  </si>
  <si>
    <t>инд.ЖЕН. 16-17 лет, - 57 кг. Санбон</t>
  </si>
  <si>
    <t>инд.ЖЕН. 16-17 лет, + 57 кг. Санбон</t>
  </si>
  <si>
    <t xml:space="preserve">Иванов Иван </t>
  </si>
  <si>
    <t>Иванов Иван Иванович</t>
  </si>
  <si>
    <t xml:space="preserve">Тренер </t>
  </si>
  <si>
    <t>Чувашия, Чебоксары, ФКЧР</t>
  </si>
  <si>
    <t>ФКЧР - 1</t>
  </si>
  <si>
    <t>регион, город</t>
  </si>
  <si>
    <t>Чувашия, Чебоксары</t>
  </si>
  <si>
    <t xml:space="preserve">Иванов Иван                    Иванов Иван                  Иванов Иван </t>
  </si>
  <si>
    <t>организация, клуб</t>
  </si>
  <si>
    <t>ФКЧР, с/к "Алмаз"</t>
  </si>
  <si>
    <t>Организация, регион, город</t>
  </si>
  <si>
    <t>ФКЧР, Чувашская Республика Чебоксары</t>
  </si>
  <si>
    <t>А - ката                 В - кумитэ</t>
  </si>
  <si>
    <t xml:space="preserve"> </t>
  </si>
  <si>
    <t xml:space="preserve">Иванов Иван                    Иванов Иван                  Иванов Иван                  Иванов Иван </t>
  </si>
  <si>
    <t>инд.ЖЕН. 16-17 лет</t>
  </si>
  <si>
    <t>инд.МУЖ. 16-17 лет</t>
  </si>
  <si>
    <t>ком.ЖЕН. 16-17 лет</t>
  </si>
  <si>
    <t>ком.МУЖ. 16-17 лет</t>
  </si>
  <si>
    <t>инд.МУЖ. 12-13 лет, - 40 кг. Санбон</t>
  </si>
  <si>
    <t>инд.МУЖ. 12-13 лет, - 55 кг. Санбон</t>
  </si>
  <si>
    <t>инд.МУЖ. 12-13 лет, + 55 кг. Санбон</t>
  </si>
  <si>
    <t>инд.ЖЕН. 8-9 лет, - 27 кг. Санбон</t>
  </si>
  <si>
    <t>инд.ЖЕН. 8-9 лет, + 32 кг. Санбон</t>
  </si>
  <si>
    <t>инд.ЖЕН. 10-11 лет, - 40 кг. Санбон</t>
  </si>
  <si>
    <t>инд.ЖЕН. 10-11 лет, + 40 кг. Санбон</t>
  </si>
  <si>
    <t>инд.ЖЕН. 12-13 лет, - 50 кг. Санбон</t>
  </si>
  <si>
    <t>инд.ЖЕН. 12-13 лет, - 45 кг. Санбон</t>
  </si>
  <si>
    <t>инд.МУЖ. 8-9 лет Иппон</t>
  </si>
  <si>
    <t>инд.МУЖ. 10-11 лет Иппон</t>
  </si>
  <si>
    <t>инд.МУЖ. 12-13 лет Иппон</t>
  </si>
  <si>
    <t>инд.МУЖ. 14-15 лет Иппон</t>
  </si>
  <si>
    <t>инд.ЖЕН. 8-9 лет Иппон</t>
  </si>
  <si>
    <t>инд.ЖЕН. 10-11 лет Иппон</t>
  </si>
  <si>
    <t>инд.МУЖ. 8-9 лет, + 39 кг. Санбон</t>
  </si>
  <si>
    <t>инд.МУЖ. 8-9 лет, - 39 кг. Санбон</t>
  </si>
  <si>
    <t>инд.МУЖ. 8-9 лет, - 34 кг. Санбон</t>
  </si>
  <si>
    <t>инд.МУЖ. 16-17 лет, - 65 кг. Санбон</t>
  </si>
  <si>
    <t>на участие на 2-ом Открытом турнире ОСОО "Федерация каратэ по версии WKC" "Спорт за Мир"</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</si>
</sst>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76">
    <font>
      <sz val="10"/>
      <name val="Arial Cyr"/>
      <family val="2"/>
    </font>
    <font>
      <sz val="11"/>
      <color indexed="8"/>
      <name val="Calibri"/>
      <family val="2"/>
    </font>
    <font>
      <sz val="12"/>
      <name val="Times New Roman"/>
      <family val="1"/>
    </font>
    <font>
      <sz val="11"/>
      <name val="Times New Roman"/>
      <family val="1"/>
    </font>
    <font>
      <sz val="8"/>
      <name val="Arial Cyr"/>
      <family val="2"/>
    </font>
    <font>
      <b/>
      <sz val="12"/>
      <name val="Arial Cyr"/>
      <family val="0"/>
    </font>
    <font>
      <sz val="14"/>
      <name val="Arial Cyr"/>
      <family val="2"/>
    </font>
    <font>
      <sz val="12"/>
      <name val="Arial Cyr"/>
      <family val="2"/>
    </font>
    <font>
      <sz val="11"/>
      <name val="Arial Cyr"/>
      <family val="2"/>
    </font>
    <font>
      <sz val="14"/>
      <name val="Times New Roman"/>
      <family val="1"/>
    </font>
    <font>
      <b/>
      <sz val="14"/>
      <name val="Times New Roman"/>
      <family val="1"/>
    </font>
    <font>
      <b/>
      <sz val="10"/>
      <name val="Arial Cyr"/>
      <family val="0"/>
    </font>
    <font>
      <b/>
      <sz val="14"/>
      <name val="Arial Cyr"/>
      <family val="0"/>
    </font>
    <font>
      <b/>
      <u val="single"/>
      <sz val="10"/>
      <name val="Arial Cyr"/>
      <family val="0"/>
    </font>
    <font>
      <i/>
      <sz val="8"/>
      <name val="Arial Cyr"/>
      <family val="0"/>
    </font>
    <font>
      <sz val="6"/>
      <name val="Arial Cyr"/>
      <family val="2"/>
    </font>
    <font>
      <sz val="9"/>
      <name val="Arial Cyr"/>
      <family val="2"/>
    </font>
    <font>
      <sz val="10"/>
      <name val="Arial"/>
      <family val="2"/>
    </font>
    <font>
      <b/>
      <i/>
      <sz val="6"/>
      <name val="Arial Cyr"/>
      <family val="0"/>
    </font>
    <font>
      <b/>
      <sz val="12"/>
      <name val="Century Schoolbook L"/>
      <family val="1"/>
    </font>
    <font>
      <b/>
      <i/>
      <sz val="12"/>
      <name val="Arial Narrow"/>
      <family val="2"/>
    </font>
    <font>
      <b/>
      <i/>
      <sz val="10"/>
      <name val="Arial Cyr"/>
      <family val="0"/>
    </font>
    <font>
      <b/>
      <sz val="11"/>
      <name val="Arial Cyr"/>
      <family val="0"/>
    </font>
    <font>
      <b/>
      <sz val="11"/>
      <name val="Times New Roman"/>
      <family val="1"/>
    </font>
    <font>
      <sz val="12"/>
      <color indexed="8"/>
      <name val="Times New Roman"/>
      <family val="1"/>
    </font>
    <font>
      <b/>
      <sz val="20"/>
      <name val="Times New Roman"/>
      <family val="1"/>
    </font>
    <font>
      <b/>
      <sz val="1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0"/>
      <color indexed="2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2"/>
    </font>
    <font>
      <sz val="8"/>
      <color indexed="17"/>
      <name val="Arial Cyr"/>
      <family val="2"/>
    </font>
    <font>
      <sz val="10"/>
      <color indexed="17"/>
      <name val="Arial Cyr"/>
      <family val="2"/>
    </font>
    <font>
      <sz val="12"/>
      <name val="Calibri"/>
      <family val="2"/>
    </font>
    <font>
      <sz val="12"/>
      <color indexed="10"/>
      <name val="Times New Roman"/>
      <family val="1"/>
    </font>
    <font>
      <sz val="14"/>
      <color indexed="10"/>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2"/>
    </font>
    <font>
      <sz val="8"/>
      <color rgb="FF00B050"/>
      <name val="Arial Cyr"/>
      <family val="2"/>
    </font>
    <font>
      <sz val="10"/>
      <color rgb="FF00B050"/>
      <name val="Arial Cyr"/>
      <family val="2"/>
    </font>
    <font>
      <sz val="12"/>
      <color rgb="FFFF0000"/>
      <name val="Times New Roman"/>
      <family val="1"/>
    </font>
    <font>
      <sz val="14"/>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rgb="FFCCFF66"/>
        <bgColor indexed="64"/>
      </patternFill>
    </fill>
    <fill>
      <patternFill patternType="solid">
        <fgColor rgb="FF66FFCC"/>
        <bgColor indexed="64"/>
      </patternFill>
    </fill>
    <fill>
      <patternFill patternType="solid">
        <fgColor theme="2" tint="-0.24997000396251678"/>
        <bgColor indexed="64"/>
      </patternFill>
    </fill>
    <fill>
      <patternFill patternType="solid">
        <fgColor rgb="FF92D05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right/>
      <top style="thin"/>
      <bottom style="thin"/>
    </border>
    <border>
      <left style="thin">
        <color indexed="63"/>
      </left>
      <right style="thin">
        <color indexed="63"/>
      </right>
      <top style="thin">
        <color indexed="63"/>
      </top>
      <bottom/>
    </border>
    <border>
      <left style="thin">
        <color indexed="63"/>
      </left>
      <right/>
      <top style="thin">
        <color indexed="63"/>
      </top>
      <bottom/>
    </border>
    <border>
      <left style="thin"/>
      <right/>
      <top style="thin"/>
      <bottom style="thin"/>
    </border>
    <border>
      <left style="thin"/>
      <right style="thin"/>
      <top style="thin"/>
      <bottom/>
    </border>
    <border>
      <left style="thin"/>
      <right style="thin"/>
      <top/>
      <bottom/>
    </border>
    <border>
      <left style="thin"/>
      <right style="thin"/>
      <top/>
      <bottom style="thin"/>
    </border>
    <border>
      <left style="thin"/>
      <right style="hair"/>
      <top style="hair"/>
      <bottom style="hair"/>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thin"/>
    </border>
    <border>
      <left style="thin"/>
      <right style="medium"/>
      <top>
        <color indexed="63"/>
      </top>
      <bottom style="thin"/>
    </border>
    <border>
      <left>
        <color indexed="63"/>
      </left>
      <right style="medium"/>
      <top>
        <color indexed="63"/>
      </top>
      <bottom style="medium"/>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5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0" fillId="32" borderId="0" applyNumberFormat="0" applyBorder="0" applyAlignment="0" applyProtection="0"/>
  </cellStyleXfs>
  <cellXfs count="203">
    <xf numFmtId="0" fontId="0" fillId="0" borderId="0" xfId="0" applyAlignment="1">
      <alignment/>
    </xf>
    <xf numFmtId="0" fontId="0" fillId="0" borderId="10" xfId="0" applyBorder="1" applyAlignment="1">
      <alignment/>
    </xf>
    <xf numFmtId="0" fontId="5" fillId="33" borderId="10" xfId="0" applyFont="1" applyFill="1" applyBorder="1" applyAlignment="1">
      <alignment horizontal="center" wrapText="1"/>
    </xf>
    <xf numFmtId="0" fontId="7" fillId="0" borderId="10" xfId="0" applyFont="1" applyBorder="1" applyAlignment="1">
      <alignment/>
    </xf>
    <xf numFmtId="0" fontId="3" fillId="33" borderId="10" xfId="0" applyFont="1" applyFill="1" applyBorder="1" applyAlignment="1">
      <alignment horizontal="center" vertical="center"/>
    </xf>
    <xf numFmtId="49" fontId="3" fillId="33" borderId="10" xfId="0" applyNumberFormat="1" applyFont="1" applyFill="1" applyBorder="1" applyAlignment="1">
      <alignment horizontal="center" vertical="center"/>
    </xf>
    <xf numFmtId="0" fontId="3" fillId="0" borderId="0" xfId="0" applyFont="1" applyBorder="1" applyAlignment="1">
      <alignment horizontal="left"/>
    </xf>
    <xf numFmtId="0" fontId="3" fillId="0" borderId="11" xfId="0" applyFont="1" applyBorder="1" applyAlignment="1">
      <alignment horizontal="center"/>
    </xf>
    <xf numFmtId="0" fontId="3" fillId="0" borderId="10" xfId="0" applyFont="1" applyBorder="1" applyAlignment="1">
      <alignment/>
    </xf>
    <xf numFmtId="0" fontId="3" fillId="0" borderId="0" xfId="0" applyFont="1" applyAlignment="1">
      <alignment/>
    </xf>
    <xf numFmtId="0" fontId="9" fillId="0" borderId="0" xfId="0" applyFont="1" applyBorder="1" applyAlignment="1">
      <alignment horizontal="center"/>
    </xf>
    <xf numFmtId="0" fontId="9" fillId="0" borderId="0" xfId="0" applyFont="1" applyFill="1" applyBorder="1" applyAlignment="1">
      <alignment horizontal="left"/>
    </xf>
    <xf numFmtId="0" fontId="9" fillId="0" borderId="0" xfId="0" applyFont="1" applyFill="1" applyBorder="1" applyAlignment="1">
      <alignment/>
    </xf>
    <xf numFmtId="0" fontId="9" fillId="0" borderId="10" xfId="0" applyFont="1" applyBorder="1" applyAlignment="1">
      <alignment horizontal="center"/>
    </xf>
    <xf numFmtId="0" fontId="9" fillId="0" borderId="0" xfId="0" applyFont="1" applyFill="1" applyBorder="1" applyAlignment="1">
      <alignment/>
    </xf>
    <xf numFmtId="0" fontId="9" fillId="0" borderId="0" xfId="0" applyFont="1" applyFill="1" applyBorder="1" applyAlignment="1">
      <alignment horizontal="center"/>
    </xf>
    <xf numFmtId="0" fontId="9" fillId="0" borderId="0" xfId="0" applyFont="1" applyBorder="1" applyAlignment="1">
      <alignment/>
    </xf>
    <xf numFmtId="0" fontId="9" fillId="34" borderId="10" xfId="0" applyFont="1" applyFill="1" applyBorder="1" applyAlignment="1">
      <alignment horizontal="center"/>
    </xf>
    <xf numFmtId="0" fontId="5" fillId="0" borderId="11" xfId="0" applyFont="1" applyBorder="1" applyAlignment="1">
      <alignment horizontal="center"/>
    </xf>
    <xf numFmtId="0" fontId="5" fillId="0" borderId="0" xfId="0" applyFont="1" applyBorder="1" applyAlignment="1">
      <alignment horizontal="center"/>
    </xf>
    <xf numFmtId="49" fontId="0" fillId="0" borderId="0" xfId="0" applyNumberFormat="1" applyAlignment="1">
      <alignment/>
    </xf>
    <xf numFmtId="0" fontId="0" fillId="0" borderId="0" xfId="0" applyAlignment="1">
      <alignment horizontal="right"/>
    </xf>
    <xf numFmtId="0" fontId="13" fillId="0" borderId="0" xfId="0" applyFont="1" applyAlignment="1">
      <alignment/>
    </xf>
    <xf numFmtId="14" fontId="0" fillId="0" borderId="0" xfId="0" applyNumberFormat="1" applyAlignment="1">
      <alignment/>
    </xf>
    <xf numFmtId="0" fontId="0" fillId="0" borderId="0" xfId="0" applyNumberFormat="1" applyAlignment="1">
      <alignment/>
    </xf>
    <xf numFmtId="0" fontId="11" fillId="0" borderId="0" xfId="0" applyNumberFormat="1" applyFont="1" applyAlignment="1">
      <alignment/>
    </xf>
    <xf numFmtId="0" fontId="6" fillId="0" borderId="12" xfId="0" applyFont="1" applyBorder="1" applyAlignment="1">
      <alignment horizontal="center"/>
    </xf>
    <xf numFmtId="0" fontId="4" fillId="0" borderId="0" xfId="0" applyFont="1" applyAlignment="1">
      <alignment/>
    </xf>
    <xf numFmtId="49" fontId="4" fillId="0" borderId="0" xfId="0" applyNumberFormat="1" applyFont="1" applyAlignment="1">
      <alignment/>
    </xf>
    <xf numFmtId="0" fontId="71" fillId="0" borderId="0" xfId="0" applyFont="1" applyAlignment="1">
      <alignment/>
    </xf>
    <xf numFmtId="0" fontId="12" fillId="0" borderId="0" xfId="0" applyFont="1" applyAlignment="1" applyProtection="1">
      <alignment/>
      <protection locked="0"/>
    </xf>
    <xf numFmtId="0" fontId="0" fillId="0" borderId="0" xfId="0" applyAlignment="1">
      <alignment horizontal="left"/>
    </xf>
    <xf numFmtId="0" fontId="13" fillId="0" borderId="0" xfId="0" applyFont="1" applyAlignment="1">
      <alignment horizontal="left"/>
    </xf>
    <xf numFmtId="0" fontId="15" fillId="0" borderId="0" xfId="0" applyFont="1" applyAlignment="1">
      <alignment/>
    </xf>
    <xf numFmtId="0" fontId="72" fillId="0" borderId="0" xfId="0" applyFont="1" applyAlignment="1">
      <alignment/>
    </xf>
    <xf numFmtId="0" fontId="73" fillId="0" borderId="0" xfId="0" applyFont="1" applyAlignment="1">
      <alignment/>
    </xf>
    <xf numFmtId="49" fontId="8" fillId="0" borderId="12" xfId="0" applyNumberFormat="1" applyFont="1" applyBorder="1" applyAlignment="1">
      <alignment horizontal="center"/>
    </xf>
    <xf numFmtId="14" fontId="11" fillId="0" borderId="0" xfId="0" applyNumberFormat="1" applyFont="1" applyAlignment="1">
      <alignment horizontal="center"/>
    </xf>
    <xf numFmtId="0" fontId="17" fillId="0" borderId="0" xfId="0" applyFont="1" applyAlignment="1">
      <alignment/>
    </xf>
    <xf numFmtId="0" fontId="6" fillId="0" borderId="0" xfId="0" applyFont="1" applyAlignment="1">
      <alignment/>
    </xf>
    <xf numFmtId="0" fontId="48" fillId="0" borderId="0" xfId="0" applyFont="1" applyAlignment="1">
      <alignment/>
    </xf>
    <xf numFmtId="0" fontId="19" fillId="0" borderId="13" xfId="0" applyFont="1" applyBorder="1" applyAlignment="1">
      <alignment horizontal="center"/>
    </xf>
    <xf numFmtId="0" fontId="19" fillId="0" borderId="13" xfId="0" applyNumberFormat="1" applyFont="1" applyBorder="1" applyAlignment="1">
      <alignment horizontal="center" wrapText="1"/>
    </xf>
    <xf numFmtId="0" fontId="19" fillId="0" borderId="13" xfId="0" applyFont="1" applyBorder="1" applyAlignment="1">
      <alignment horizontal="center" wrapText="1"/>
    </xf>
    <xf numFmtId="0" fontId="19" fillId="0" borderId="14" xfId="0" applyFont="1" applyFill="1" applyBorder="1" applyAlignment="1">
      <alignment horizontal="center"/>
    </xf>
    <xf numFmtId="0" fontId="7" fillId="35" borderId="0" xfId="0" applyFont="1" applyFill="1" applyAlignment="1">
      <alignment horizontal="center" wrapText="1"/>
    </xf>
    <xf numFmtId="0" fontId="2" fillId="0" borderId="15" xfId="0" applyFont="1" applyBorder="1" applyAlignment="1">
      <alignment horizontal="center"/>
    </xf>
    <xf numFmtId="49" fontId="48" fillId="0" borderId="0" xfId="0" applyNumberFormat="1" applyFont="1" applyBorder="1" applyAlignment="1">
      <alignment/>
    </xf>
    <xf numFmtId="49" fontId="48" fillId="0" borderId="0" xfId="0" applyNumberFormat="1" applyFont="1" applyAlignment="1">
      <alignment/>
    </xf>
    <xf numFmtId="49" fontId="48" fillId="35" borderId="0" xfId="0" applyNumberFormat="1" applyFont="1" applyFill="1" applyAlignment="1">
      <alignment/>
    </xf>
    <xf numFmtId="49" fontId="48" fillId="36" borderId="0" xfId="0" applyNumberFormat="1" applyFont="1" applyFill="1" applyAlignment="1">
      <alignment/>
    </xf>
    <xf numFmtId="49" fontId="48" fillId="37" borderId="0" xfId="0" applyNumberFormat="1" applyFont="1" applyFill="1" applyAlignment="1">
      <alignment/>
    </xf>
    <xf numFmtId="49" fontId="8" fillId="0" borderId="10" xfId="0" applyNumberFormat="1" applyFont="1" applyFill="1" applyBorder="1" applyAlignment="1" applyProtection="1">
      <alignment horizontal="left"/>
      <protection locked="0"/>
    </xf>
    <xf numFmtId="49" fontId="8" fillId="0" borderId="10" xfId="0" applyNumberFormat="1" applyFont="1" applyFill="1" applyBorder="1" applyAlignment="1" applyProtection="1">
      <alignment horizontal="center"/>
      <protection locked="0"/>
    </xf>
    <xf numFmtId="0" fontId="8" fillId="0" borderId="10" xfId="0" applyNumberFormat="1" applyFont="1" applyFill="1" applyBorder="1" applyAlignment="1">
      <alignment horizontal="left"/>
    </xf>
    <xf numFmtId="14" fontId="8" fillId="0" borderId="10" xfId="0" applyNumberFormat="1" applyFont="1" applyFill="1" applyBorder="1" applyAlignment="1" applyProtection="1">
      <alignment horizontal="center"/>
      <protection locked="0"/>
    </xf>
    <xf numFmtId="49" fontId="8" fillId="0" borderId="15" xfId="0" applyNumberFormat="1" applyFont="1" applyFill="1" applyBorder="1" applyAlignment="1" applyProtection="1">
      <alignment horizontal="left"/>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0" fillId="0" borderId="0" xfId="0" applyAlignment="1">
      <alignment horizontal="center"/>
    </xf>
    <xf numFmtId="14" fontId="21" fillId="0" borderId="0" xfId="0" applyNumberFormat="1" applyFont="1" applyAlignment="1">
      <alignment horizontal="left"/>
    </xf>
    <xf numFmtId="0" fontId="22" fillId="0" borderId="0" xfId="0" applyFont="1" applyAlignment="1">
      <alignment horizontal="right"/>
    </xf>
    <xf numFmtId="0" fontId="21" fillId="0" borderId="0" xfId="0" applyFont="1" applyAlignment="1">
      <alignment horizontal="left"/>
    </xf>
    <xf numFmtId="1" fontId="12" fillId="0" borderId="0" xfId="0" applyNumberFormat="1" applyFont="1" applyAlignment="1" applyProtection="1">
      <alignment/>
      <protection locked="0"/>
    </xf>
    <xf numFmtId="1" fontId="0" fillId="0" borderId="0" xfId="0" applyNumberFormat="1" applyAlignment="1">
      <alignment/>
    </xf>
    <xf numFmtId="1" fontId="19" fillId="0" borderId="13" xfId="0" applyNumberFormat="1" applyFont="1" applyBorder="1" applyAlignment="1">
      <alignment horizontal="center" wrapText="1"/>
    </xf>
    <xf numFmtId="1" fontId="8" fillId="0" borderId="10" xfId="0" applyNumberFormat="1" applyFont="1" applyFill="1" applyBorder="1" applyAlignment="1" applyProtection="1">
      <alignment horizontal="center"/>
      <protection locked="0"/>
    </xf>
    <xf numFmtId="0" fontId="23" fillId="33" borderId="15" xfId="0" applyFont="1" applyFill="1" applyBorder="1" applyAlignment="1">
      <alignment horizontal="center" vertical="center"/>
    </xf>
    <xf numFmtId="0" fontId="23" fillId="33" borderId="10" xfId="0" applyFont="1" applyFill="1" applyBorder="1" applyAlignment="1">
      <alignment horizontal="center" vertical="center"/>
    </xf>
    <xf numFmtId="49" fontId="23" fillId="33" borderId="10" xfId="0" applyNumberFormat="1" applyFont="1" applyFill="1" applyBorder="1" applyAlignment="1">
      <alignment horizontal="center" vertical="center"/>
    </xf>
    <xf numFmtId="0" fontId="23" fillId="33" borderId="16" xfId="0" applyFont="1" applyFill="1" applyBorder="1" applyAlignment="1">
      <alignment horizontal="center"/>
    </xf>
    <xf numFmtId="49" fontId="74" fillId="0" borderId="10" xfId="0" applyNumberFormat="1" applyFont="1" applyBorder="1" applyAlignment="1" applyProtection="1">
      <alignment horizontal="left"/>
      <protection locked="0"/>
    </xf>
    <xf numFmtId="0" fontId="74" fillId="0" borderId="10" xfId="0" applyFont="1" applyBorder="1" applyAlignment="1">
      <alignment horizontal="left"/>
    </xf>
    <xf numFmtId="49" fontId="74" fillId="0" borderId="10" xfId="0" applyNumberFormat="1" applyFont="1" applyFill="1" applyBorder="1" applyAlignment="1" applyProtection="1">
      <alignment horizontal="center"/>
      <protection locked="0"/>
    </xf>
    <xf numFmtId="14" fontId="74" fillId="0" borderId="10" xfId="0" applyNumberFormat="1" applyFont="1" applyBorder="1" applyAlignment="1" applyProtection="1">
      <alignment horizontal="center"/>
      <protection locked="0"/>
    </xf>
    <xf numFmtId="1" fontId="74" fillId="0" borderId="10" xfId="0" applyNumberFormat="1" applyFont="1" applyBorder="1" applyAlignment="1" applyProtection="1">
      <alignment horizontal="center"/>
      <protection locked="0"/>
    </xf>
    <xf numFmtId="49" fontId="74" fillId="0" borderId="10" xfId="0" applyNumberFormat="1" applyFont="1" applyFill="1" applyBorder="1" applyAlignment="1" applyProtection="1">
      <alignment horizontal="left"/>
      <protection locked="0"/>
    </xf>
    <xf numFmtId="49" fontId="74" fillId="0" borderId="15" xfId="0" applyNumberFormat="1" applyFont="1" applyBorder="1" applyAlignment="1" applyProtection="1">
      <alignment horizontal="left"/>
      <protection locked="0"/>
    </xf>
    <xf numFmtId="49" fontId="2" fillId="0" borderId="10" xfId="0" applyNumberFormat="1" applyFont="1" applyBorder="1" applyAlignment="1" applyProtection="1">
      <alignment horizontal="left"/>
      <protection locked="0"/>
    </xf>
    <xf numFmtId="0" fontId="2" fillId="0" borderId="10" xfId="0" applyFont="1" applyBorder="1" applyAlignment="1">
      <alignment horizontal="left"/>
    </xf>
    <xf numFmtId="49" fontId="2" fillId="0" borderId="10" xfId="0" applyNumberFormat="1" applyFont="1" applyFill="1" applyBorder="1" applyAlignment="1" applyProtection="1">
      <alignment horizontal="center"/>
      <protection locked="0"/>
    </xf>
    <xf numFmtId="14" fontId="2" fillId="0" borderId="10" xfId="0" applyNumberFormat="1" applyFont="1" applyBorder="1" applyAlignment="1" applyProtection="1">
      <alignment horizontal="center"/>
      <protection locked="0"/>
    </xf>
    <xf numFmtId="1" fontId="2" fillId="0" borderId="10" xfId="0" applyNumberFormat="1" applyFont="1" applyBorder="1" applyAlignment="1" applyProtection="1">
      <alignment horizontal="center"/>
      <protection locked="0"/>
    </xf>
    <xf numFmtId="49" fontId="2" fillId="0" borderId="10" xfId="0" applyNumberFormat="1" applyFont="1" applyFill="1" applyBorder="1" applyAlignment="1" applyProtection="1">
      <alignment horizontal="left"/>
      <protection locked="0"/>
    </xf>
    <xf numFmtId="49" fontId="2" fillId="0" borderId="15" xfId="0" applyNumberFormat="1" applyFont="1" applyBorder="1" applyAlignment="1" applyProtection="1">
      <alignment horizontal="left"/>
      <protection locked="0"/>
    </xf>
    <xf numFmtId="0" fontId="2" fillId="0" borderId="10" xfId="0" applyFont="1" applyBorder="1" applyAlignment="1" applyProtection="1">
      <alignment horizontal="left"/>
      <protection locked="0"/>
    </xf>
    <xf numFmtId="49" fontId="2" fillId="0" borderId="11" xfId="0" applyNumberFormat="1" applyFont="1" applyBorder="1" applyAlignment="1" applyProtection="1">
      <alignment horizontal="left"/>
      <protection locked="0"/>
    </xf>
    <xf numFmtId="0" fontId="2" fillId="0" borderId="10" xfId="0" applyFont="1" applyBorder="1" applyAlignment="1">
      <alignment/>
    </xf>
    <xf numFmtId="0" fontId="2" fillId="0" borderId="10" xfId="0" applyNumberFormat="1" applyFont="1" applyFill="1" applyBorder="1" applyAlignment="1">
      <alignment horizontal="left"/>
    </xf>
    <xf numFmtId="14" fontId="2" fillId="0" borderId="10" xfId="0" applyNumberFormat="1" applyFont="1" applyFill="1" applyBorder="1" applyAlignment="1" applyProtection="1">
      <alignment horizontal="center"/>
      <protection locked="0"/>
    </xf>
    <xf numFmtId="1" fontId="2" fillId="0" borderId="10" xfId="0" applyNumberFormat="1" applyFont="1" applyFill="1" applyBorder="1" applyAlignment="1" applyProtection="1">
      <alignment horizontal="center"/>
      <protection locked="0"/>
    </xf>
    <xf numFmtId="49" fontId="2" fillId="0" borderId="15" xfId="0" applyNumberFormat="1" applyFont="1" applyFill="1" applyBorder="1" applyAlignment="1" applyProtection="1">
      <alignment horizontal="left"/>
      <protection locked="0"/>
    </xf>
    <xf numFmtId="14" fontId="2" fillId="0" borderId="10" xfId="0" applyNumberFormat="1" applyFont="1" applyBorder="1" applyAlignment="1">
      <alignment horizontal="center"/>
    </xf>
    <xf numFmtId="1" fontId="2" fillId="0" borderId="10" xfId="0" applyNumberFormat="1" applyFont="1" applyBorder="1" applyAlignment="1">
      <alignment horizontal="center"/>
    </xf>
    <xf numFmtId="14" fontId="2" fillId="0" borderId="10" xfId="0" applyNumberFormat="1" applyFont="1" applyBorder="1" applyAlignment="1">
      <alignment horizontal="center" vertical="top" wrapText="1"/>
    </xf>
    <xf numFmtId="1" fontId="2" fillId="0" borderId="10" xfId="0" applyNumberFormat="1" applyFont="1" applyBorder="1" applyAlignment="1">
      <alignment horizontal="center" vertical="top" wrapText="1"/>
    </xf>
    <xf numFmtId="0" fontId="24" fillId="0" borderId="19" xfId="0" applyFont="1" applyBorder="1" applyAlignment="1">
      <alignment horizontal="center" vertical="center"/>
    </xf>
    <xf numFmtId="0" fontId="9" fillId="0" borderId="20" xfId="0" applyFont="1" applyBorder="1" applyAlignment="1">
      <alignment horizontal="center" vertical="center"/>
    </xf>
    <xf numFmtId="0" fontId="9" fillId="0" borderId="1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26" fillId="0" borderId="25" xfId="0" applyFont="1" applyBorder="1" applyAlignment="1">
      <alignment/>
    </xf>
    <xf numFmtId="0" fontId="26" fillId="0" borderId="26" xfId="0" applyFont="1" applyBorder="1" applyAlignment="1">
      <alignment/>
    </xf>
    <xf numFmtId="0" fontId="26" fillId="2" borderId="27" xfId="0" applyFont="1" applyFill="1" applyBorder="1" applyAlignment="1">
      <alignment horizontal="center" vertical="center"/>
    </xf>
    <xf numFmtId="0" fontId="26" fillId="2" borderId="18" xfId="0" applyFont="1" applyFill="1" applyBorder="1" applyAlignment="1">
      <alignment horizontal="center" vertical="center"/>
    </xf>
    <xf numFmtId="0" fontId="26" fillId="2" borderId="18" xfId="0" applyFont="1" applyFill="1" applyBorder="1" applyAlignment="1">
      <alignment horizontal="center" vertical="center" wrapText="1"/>
    </xf>
    <xf numFmtId="0" fontId="26" fillId="2" borderId="28" xfId="0" applyFont="1" applyFill="1" applyBorder="1" applyAlignment="1">
      <alignment horizontal="center" vertical="center"/>
    </xf>
    <xf numFmtId="0" fontId="26" fillId="0" borderId="26" xfId="0" applyFont="1" applyBorder="1" applyAlignment="1">
      <alignment horizontal="center"/>
    </xf>
    <xf numFmtId="0" fontId="26" fillId="0" borderId="29" xfId="0" applyFont="1" applyBorder="1" applyAlignment="1">
      <alignment horizontal="center"/>
    </xf>
    <xf numFmtId="0" fontId="6" fillId="0" borderId="0" xfId="0" applyFont="1" applyAlignment="1">
      <alignment horizontal="center"/>
    </xf>
    <xf numFmtId="0" fontId="9" fillId="0" borderId="0" xfId="0" applyFont="1" applyAlignment="1">
      <alignment horizontal="center"/>
    </xf>
    <xf numFmtId="0" fontId="9" fillId="0" borderId="10" xfId="0" applyFont="1" applyBorder="1" applyAlignment="1">
      <alignment horizontal="left" vertical="center"/>
    </xf>
    <xf numFmtId="0" fontId="9" fillId="0" borderId="10" xfId="0" applyFont="1" applyBorder="1" applyAlignment="1">
      <alignment horizontal="left" vertical="center" wrapText="1"/>
    </xf>
    <xf numFmtId="0" fontId="9" fillId="0" borderId="23" xfId="0" applyFont="1" applyBorder="1" applyAlignment="1">
      <alignment horizontal="left" vertical="center"/>
    </xf>
    <xf numFmtId="0" fontId="9" fillId="0" borderId="30" xfId="0" applyFont="1" applyBorder="1" applyAlignment="1">
      <alignment horizontal="center" vertical="center"/>
    </xf>
    <xf numFmtId="0" fontId="9" fillId="0" borderId="16" xfId="0" applyFont="1" applyBorder="1" applyAlignment="1">
      <alignment horizontal="left" vertical="center"/>
    </xf>
    <xf numFmtId="0" fontId="9" fillId="0" borderId="16" xfId="0" applyFont="1" applyBorder="1" applyAlignment="1">
      <alignment horizontal="center" vertical="center"/>
    </xf>
    <xf numFmtId="0" fontId="9" fillId="0" borderId="31" xfId="0" applyFont="1" applyBorder="1" applyAlignment="1">
      <alignment horizontal="center" vertical="center"/>
    </xf>
    <xf numFmtId="0" fontId="75" fillId="0" borderId="10" xfId="0" applyFont="1" applyBorder="1" applyAlignment="1">
      <alignment horizontal="left" vertical="center"/>
    </xf>
    <xf numFmtId="0" fontId="75" fillId="0" borderId="10" xfId="0" applyFont="1" applyBorder="1" applyAlignment="1">
      <alignment horizontal="left"/>
    </xf>
    <xf numFmtId="0" fontId="75" fillId="0" borderId="10" xfId="0" applyFont="1" applyBorder="1" applyAlignment="1">
      <alignment horizontal="left" vertical="center" wrapText="1"/>
    </xf>
    <xf numFmtId="0" fontId="75" fillId="0" borderId="21" xfId="0" applyFont="1" applyBorder="1" applyAlignment="1">
      <alignment horizontal="center" vertical="center"/>
    </xf>
    <xf numFmtId="0" fontId="25" fillId="0" borderId="32" xfId="0" applyFont="1" applyBorder="1" applyAlignment="1">
      <alignment horizontal="center"/>
    </xf>
    <xf numFmtId="0" fontId="25" fillId="0" borderId="33" xfId="0" applyFont="1" applyBorder="1" applyAlignment="1">
      <alignment horizontal="center"/>
    </xf>
    <xf numFmtId="0" fontId="25" fillId="0" borderId="34" xfId="0" applyFont="1" applyBorder="1" applyAlignment="1">
      <alignment horizontal="center"/>
    </xf>
    <xf numFmtId="0" fontId="20" fillId="0" borderId="0" xfId="0" applyNumberFormat="1" applyFont="1" applyAlignment="1">
      <alignment horizontal="center"/>
    </xf>
    <xf numFmtId="14" fontId="21" fillId="0" borderId="0" xfId="0" applyNumberFormat="1" applyFont="1" applyAlignment="1">
      <alignment horizontal="left"/>
    </xf>
    <xf numFmtId="0" fontId="21" fillId="0" borderId="0" xfId="0" applyFont="1" applyAlignment="1" applyProtection="1">
      <alignment horizontal="left"/>
      <protection locked="0"/>
    </xf>
    <xf numFmtId="0" fontId="21" fillId="0" borderId="0" xfId="0" applyNumberFormat="1" applyFont="1" applyAlignment="1">
      <alignment horizontal="left"/>
    </xf>
    <xf numFmtId="0" fontId="18" fillId="0" borderId="0" xfId="0" applyNumberFormat="1" applyFont="1" applyAlignment="1">
      <alignment horizontal="center"/>
    </xf>
    <xf numFmtId="0" fontId="2" fillId="0" borderId="16" xfId="0" applyFont="1" applyBorder="1" applyAlignment="1" applyProtection="1">
      <alignment horizontal="center" wrapText="1"/>
      <protection locked="0"/>
    </xf>
    <xf numFmtId="0" fontId="2" fillId="0" borderId="17" xfId="0" applyFont="1" applyBorder="1" applyAlignment="1" applyProtection="1">
      <alignment horizontal="center" wrapText="1"/>
      <protection locked="0"/>
    </xf>
    <xf numFmtId="0" fontId="2" fillId="0" borderId="18" xfId="0" applyFont="1" applyBorder="1" applyAlignment="1" applyProtection="1">
      <alignment horizontal="center" wrapText="1"/>
      <protection locked="0"/>
    </xf>
    <xf numFmtId="0" fontId="2" fillId="0" borderId="16" xfId="0" applyFont="1" applyBorder="1" applyAlignment="1" applyProtection="1">
      <alignment horizontal="center"/>
      <protection locked="0"/>
    </xf>
    <xf numFmtId="0" fontId="2" fillId="0" borderId="17" xfId="0" applyFont="1" applyBorder="1" applyAlignment="1" applyProtection="1">
      <alignment horizontal="center"/>
      <protection locked="0"/>
    </xf>
    <xf numFmtId="0" fontId="2" fillId="0" borderId="18" xfId="0" applyFont="1" applyBorder="1" applyAlignment="1" applyProtection="1">
      <alignment horizontal="center"/>
      <protection locked="0"/>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49" fontId="2" fillId="38" borderId="16" xfId="0" applyNumberFormat="1" applyFont="1" applyFill="1" applyBorder="1" applyAlignment="1" applyProtection="1">
      <alignment horizontal="center" vertical="center"/>
      <protection locked="0"/>
    </xf>
    <xf numFmtId="49" fontId="2" fillId="38" borderId="17" xfId="0" applyNumberFormat="1" applyFont="1" applyFill="1" applyBorder="1" applyAlignment="1" applyProtection="1">
      <alignment horizontal="center" vertical="center"/>
      <protection locked="0"/>
    </xf>
    <xf numFmtId="49" fontId="2" fillId="38" borderId="18" xfId="0" applyNumberFormat="1" applyFont="1" applyFill="1" applyBorder="1" applyAlignment="1" applyProtection="1">
      <alignment horizontal="center" vertical="center"/>
      <protection locked="0"/>
    </xf>
    <xf numFmtId="0" fontId="2" fillId="39" borderId="16" xfId="0" applyFont="1" applyFill="1" applyBorder="1" applyAlignment="1" applyProtection="1">
      <alignment horizontal="center" vertical="center"/>
      <protection locked="0"/>
    </xf>
    <xf numFmtId="0" fontId="2" fillId="39" borderId="17" xfId="0" applyFont="1" applyFill="1" applyBorder="1" applyAlignment="1" applyProtection="1">
      <alignment horizontal="center" vertical="center"/>
      <protection locked="0"/>
    </xf>
    <xf numFmtId="0" fontId="2" fillId="39" borderId="18" xfId="0" applyFont="1" applyFill="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49" fontId="2" fillId="35" borderId="16" xfId="0" applyNumberFormat="1" applyFont="1" applyFill="1" applyBorder="1" applyAlignment="1" applyProtection="1">
      <alignment horizontal="center" vertical="center"/>
      <protection locked="0"/>
    </xf>
    <xf numFmtId="49" fontId="2" fillId="35" borderId="17" xfId="0" applyNumberFormat="1" applyFont="1" applyFill="1" applyBorder="1" applyAlignment="1" applyProtection="1">
      <alignment horizontal="center" vertical="center"/>
      <protection locked="0"/>
    </xf>
    <xf numFmtId="49" fontId="2" fillId="35" borderId="18" xfId="0" applyNumberFormat="1" applyFont="1" applyFill="1" applyBorder="1" applyAlignment="1" applyProtection="1">
      <alignment horizontal="center" vertical="center"/>
      <protection locked="0"/>
    </xf>
    <xf numFmtId="0" fontId="74" fillId="0" borderId="16" xfId="0" applyFont="1" applyBorder="1" applyAlignment="1" applyProtection="1">
      <alignment horizontal="center" vertical="center"/>
      <protection locked="0"/>
    </xf>
    <xf numFmtId="0" fontId="74" fillId="0" borderId="17" xfId="0" applyFont="1" applyBorder="1" applyAlignment="1" applyProtection="1">
      <alignment horizontal="center" vertical="center"/>
      <protection locked="0"/>
    </xf>
    <xf numFmtId="0" fontId="74" fillId="0" borderId="18" xfId="0" applyFont="1" applyBorder="1" applyAlignment="1" applyProtection="1">
      <alignment horizontal="center" vertical="center"/>
      <protection locked="0"/>
    </xf>
    <xf numFmtId="0" fontId="5" fillId="0" borderId="0" xfId="0" applyFont="1" applyBorder="1" applyAlignment="1">
      <alignment horizontal="center"/>
    </xf>
    <xf numFmtId="49" fontId="74" fillId="35" borderId="16" xfId="0" applyNumberFormat="1" applyFont="1" applyFill="1" applyBorder="1" applyAlignment="1" applyProtection="1">
      <alignment horizontal="center" vertical="center"/>
      <protection locked="0"/>
    </xf>
    <xf numFmtId="49" fontId="74" fillId="35" borderId="17" xfId="0" applyNumberFormat="1" applyFont="1" applyFill="1" applyBorder="1" applyAlignment="1" applyProtection="1">
      <alignment horizontal="center" vertical="center"/>
      <protection locked="0"/>
    </xf>
    <xf numFmtId="49" fontId="74" fillId="35" borderId="18" xfId="0" applyNumberFormat="1" applyFont="1" applyFill="1" applyBorder="1" applyAlignment="1" applyProtection="1">
      <alignment horizontal="center" vertical="center"/>
      <protection locked="0"/>
    </xf>
    <xf numFmtId="0" fontId="74" fillId="39" borderId="16" xfId="0" applyFont="1" applyFill="1" applyBorder="1" applyAlignment="1" applyProtection="1">
      <alignment horizontal="center" vertical="center"/>
      <protection locked="0"/>
    </xf>
    <xf numFmtId="0" fontId="74" fillId="39" borderId="17" xfId="0" applyFont="1" applyFill="1" applyBorder="1" applyAlignment="1" applyProtection="1">
      <alignment horizontal="center" vertical="center"/>
      <protection locked="0"/>
    </xf>
    <xf numFmtId="0" fontId="74" fillId="39" borderId="18" xfId="0" applyFont="1" applyFill="1" applyBorder="1" applyAlignment="1" applyProtection="1">
      <alignment horizontal="center" vertical="center"/>
      <protection locked="0"/>
    </xf>
    <xf numFmtId="0" fontId="74" fillId="0" borderId="16" xfId="0" applyFont="1" applyBorder="1" applyAlignment="1" applyProtection="1">
      <alignment horizontal="center" vertical="center" wrapText="1"/>
      <protection locked="0"/>
    </xf>
    <xf numFmtId="0" fontId="74" fillId="0" borderId="16" xfId="0" applyFont="1" applyBorder="1" applyAlignment="1" applyProtection="1">
      <alignment wrapText="1"/>
      <protection locked="0"/>
    </xf>
    <xf numFmtId="0" fontId="74" fillId="0" borderId="17" xfId="0" applyFont="1" applyBorder="1" applyAlignment="1" applyProtection="1">
      <alignment wrapText="1"/>
      <protection locked="0"/>
    </xf>
    <xf numFmtId="0" fontId="74" fillId="0" borderId="18" xfId="0" applyFont="1" applyBorder="1" applyAlignment="1" applyProtection="1">
      <alignment wrapText="1"/>
      <protection locked="0"/>
    </xf>
    <xf numFmtId="0" fontId="74" fillId="0" borderId="16" xfId="0" applyFont="1" applyBorder="1" applyAlignment="1" applyProtection="1">
      <alignment horizontal="center" wrapText="1"/>
      <protection locked="0"/>
    </xf>
    <xf numFmtId="0" fontId="74" fillId="0" borderId="17" xfId="0" applyFont="1" applyBorder="1" applyAlignment="1" applyProtection="1">
      <alignment horizontal="center"/>
      <protection locked="0"/>
    </xf>
    <xf numFmtId="0" fontId="74" fillId="0" borderId="18" xfId="0" applyFont="1" applyBorder="1" applyAlignment="1" applyProtection="1">
      <alignment horizontal="center"/>
      <protection locked="0"/>
    </xf>
    <xf numFmtId="0" fontId="21" fillId="0" borderId="0" xfId="0" applyFont="1" applyAlignment="1">
      <alignment horizontal="left"/>
    </xf>
    <xf numFmtId="0" fontId="20" fillId="0" borderId="0" xfId="0" applyFont="1" applyBorder="1" applyAlignment="1">
      <alignment horizontal="center"/>
    </xf>
    <xf numFmtId="0" fontId="2" fillId="0" borderId="16" xfId="0" applyFont="1" applyBorder="1" applyAlignment="1" applyProtection="1">
      <alignment horizontal="center" vertical="center" wrapText="1"/>
      <protection locked="0"/>
    </xf>
    <xf numFmtId="0" fontId="14" fillId="0" borderId="0" xfId="0" applyFont="1" applyAlignment="1">
      <alignment horizontal="center"/>
    </xf>
    <xf numFmtId="0" fontId="22" fillId="0" borderId="0" xfId="0" applyFont="1" applyAlignment="1">
      <alignment horizontal="right"/>
    </xf>
    <xf numFmtId="0" fontId="9" fillId="0" borderId="0" xfId="0" applyFont="1" applyBorder="1" applyAlignment="1">
      <alignment horizontal="center"/>
    </xf>
    <xf numFmtId="0" fontId="9" fillId="0" borderId="35" xfId="0" applyFont="1" applyFill="1" applyBorder="1" applyAlignment="1">
      <alignment horizontal="center"/>
    </xf>
    <xf numFmtId="0" fontId="9" fillId="0" borderId="36" xfId="0" applyFont="1" applyFill="1" applyBorder="1" applyAlignment="1">
      <alignment horizontal="center"/>
    </xf>
    <xf numFmtId="0" fontId="9" fillId="0" borderId="37" xfId="0" applyFont="1" applyFill="1" applyBorder="1" applyAlignment="1">
      <alignment horizontal="center"/>
    </xf>
    <xf numFmtId="0" fontId="9" fillId="0" borderId="38" xfId="0" applyFont="1" applyFill="1" applyBorder="1" applyAlignment="1">
      <alignment horizontal="center"/>
    </xf>
    <xf numFmtId="0" fontId="9" fillId="0" borderId="0" xfId="0" applyFont="1" applyFill="1" applyBorder="1" applyAlignment="1">
      <alignment horizontal="center"/>
    </xf>
    <xf numFmtId="0" fontId="9" fillId="0" borderId="39" xfId="0" applyFont="1" applyFill="1" applyBorder="1" applyAlignment="1">
      <alignment horizontal="center"/>
    </xf>
    <xf numFmtId="0" fontId="9" fillId="0" borderId="40" xfId="0" applyFont="1" applyFill="1" applyBorder="1" applyAlignment="1">
      <alignment horizontal="center"/>
    </xf>
    <xf numFmtId="0" fontId="9" fillId="0" borderId="11" xfId="0" applyFont="1" applyFill="1" applyBorder="1" applyAlignment="1">
      <alignment horizontal="center"/>
    </xf>
    <xf numFmtId="0" fontId="9" fillId="0" borderId="41" xfId="0" applyFont="1" applyFill="1" applyBorder="1" applyAlignment="1">
      <alignment horizontal="center"/>
    </xf>
    <xf numFmtId="0" fontId="9" fillId="0" borderId="10" xfId="0" applyFont="1" applyBorder="1" applyAlignment="1">
      <alignment horizontal="center"/>
    </xf>
    <xf numFmtId="0" fontId="9" fillId="34" borderId="15" xfId="0" applyFont="1" applyFill="1" applyBorder="1" applyAlignment="1">
      <alignment horizontal="center"/>
    </xf>
    <xf numFmtId="0" fontId="9" fillId="34" borderId="12" xfId="0" applyFont="1" applyFill="1" applyBorder="1" applyAlignment="1">
      <alignment horizontal="center"/>
    </xf>
    <xf numFmtId="0" fontId="9" fillId="34" borderId="42" xfId="0" applyFont="1" applyFill="1" applyBorder="1" applyAlignment="1">
      <alignment horizontal="center"/>
    </xf>
    <xf numFmtId="0" fontId="9" fillId="34" borderId="10" xfId="0" applyFont="1" applyFill="1" applyBorder="1" applyAlignment="1">
      <alignment horizontal="center"/>
    </xf>
    <xf numFmtId="0" fontId="3" fillId="0" borderId="10" xfId="0" applyFont="1" applyBorder="1" applyAlignment="1">
      <alignment horizontal="center"/>
    </xf>
    <xf numFmtId="0" fontId="3" fillId="0" borderId="15" xfId="0" applyFont="1" applyBorder="1" applyAlignment="1">
      <alignment horizontal="left"/>
    </xf>
    <xf numFmtId="0" fontId="3" fillId="0" borderId="12" xfId="0" applyFont="1" applyBorder="1" applyAlignment="1">
      <alignment horizontal="left"/>
    </xf>
    <xf numFmtId="0" fontId="3" fillId="0" borderId="42" xfId="0" applyFont="1" applyBorder="1" applyAlignment="1">
      <alignment horizontal="left"/>
    </xf>
    <xf numFmtId="0" fontId="10" fillId="0" borderId="0" xfId="0" applyFont="1" applyAlignment="1">
      <alignment horizontal="center"/>
    </xf>
    <xf numFmtId="0" fontId="3" fillId="0" borderId="16" xfId="0" applyFont="1" applyBorder="1" applyAlignment="1">
      <alignment horizontal="center"/>
    </xf>
    <xf numFmtId="0" fontId="3" fillId="0" borderId="18" xfId="0" applyFont="1" applyBorder="1" applyAlignment="1">
      <alignment horizontal="center"/>
    </xf>
    <xf numFmtId="0" fontId="3" fillId="34" borderId="10" xfId="0" applyFont="1" applyFill="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left"/>
    </xf>
    <xf numFmtId="0" fontId="6" fillId="0" borderId="0" xfId="0" applyFont="1" applyBorder="1" applyAlignment="1">
      <alignment horizontal="center"/>
    </xf>
    <xf numFmtId="0" fontId="16" fillId="0" borderId="11"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A3935"/>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447675</xdr:colOff>
      <xdr:row>0</xdr:row>
      <xdr:rowOff>47625</xdr:rowOff>
    </xdr:from>
    <xdr:to>
      <xdr:col>1</xdr:col>
      <xdr:colOff>1285875</xdr:colOff>
      <xdr:row>4</xdr:row>
      <xdr:rowOff>0</xdr:rowOff>
    </xdr:to>
    <xdr:pic>
      <xdr:nvPicPr>
        <xdr:cNvPr id="1" name="Рисунок 1" descr="WKC-RF.jpg"/>
        <xdr:cNvPicPr preferRelativeResize="1">
          <a:picLocks noChangeAspect="1"/>
        </xdr:cNvPicPr>
      </xdr:nvPicPr>
      <xdr:blipFill>
        <a:blip r:embed="rId1"/>
        <a:stretch>
          <a:fillRect/>
        </a:stretch>
      </xdr:blipFill>
      <xdr:spPr>
        <a:xfrm>
          <a:off x="847725" y="47625"/>
          <a:ext cx="838200" cy="723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777\Desktop\&#1078;&#1077;&#1088;&#1077;&#1073;&#1100;&#1077;&#1074;&#1082;&#1072;%20WKC\&#1079;&#1072;&#1103;&#1074;&#1082;&#1072;%20&#1076;&#1083;&#1103;%20&#1063;&#1091;&#1088;&#1080;&#1083;&#1086;&#1074;&#1086;&#1081;%20&#1087;&#1088;&#1080;&#1084;&#1077;&#108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заявка инд."/>
      <sheetName val="кумитэ ком. "/>
      <sheetName val="новый"/>
    </sheetNames>
    <sheetDataSet>
      <sheetData sheetId="2">
        <row r="18">
          <cell r="A18" t="str">
            <v>МУЖ., 6-7 лет</v>
          </cell>
        </row>
        <row r="19">
          <cell r="A19" t="str">
            <v>МУЖ., 8-9 лет</v>
          </cell>
        </row>
        <row r="20">
          <cell r="A20" t="str">
            <v>МУЖ., 10-11 лет</v>
          </cell>
        </row>
        <row r="22">
          <cell r="A22" t="str">
            <v>ЖЕН., 6-7 лет</v>
          </cell>
        </row>
        <row r="23">
          <cell r="A23" t="str">
            <v>ЖЕН., 8-9 лет</v>
          </cell>
        </row>
        <row r="24">
          <cell r="A24" t="str">
            <v>ЖЕН., 10-11 лет</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3:G61"/>
  <sheetViews>
    <sheetView zoomScale="80" zoomScaleNormal="80" zoomScalePageLayoutView="0" workbookViewId="0" topLeftCell="A1">
      <selection activeCell="D12" sqref="D12"/>
    </sheetView>
  </sheetViews>
  <sheetFormatPr defaultColWidth="9.00390625" defaultRowHeight="12.75"/>
  <cols>
    <col min="2" max="2" width="7.875" style="0" customWidth="1"/>
    <col min="3" max="3" width="37.625" style="0" customWidth="1"/>
    <col min="4" max="4" width="52.875" style="0" customWidth="1"/>
    <col min="5" max="5" width="22.75390625" style="60" customWidth="1"/>
    <col min="6" max="6" width="26.25390625" style="60" customWidth="1"/>
    <col min="8" max="10" width="9.125" style="0" customWidth="1"/>
  </cols>
  <sheetData>
    <row r="2" ht="13.5" thickBot="1"/>
    <row r="3" spans="2:6" ht="23.25" customHeight="1">
      <c r="B3" s="125" t="s">
        <v>64</v>
      </c>
      <c r="C3" s="126"/>
      <c r="D3" s="126"/>
      <c r="E3" s="126"/>
      <c r="F3" s="127"/>
    </row>
    <row r="4" spans="2:6" ht="15.75" customHeight="1" thickBot="1">
      <c r="B4" s="104"/>
      <c r="C4" s="105"/>
      <c r="D4" s="105"/>
      <c r="E4" s="110"/>
      <c r="F4" s="111"/>
    </row>
    <row r="5" spans="2:6" ht="40.5">
      <c r="B5" s="106" t="s">
        <v>6</v>
      </c>
      <c r="C5" s="107" t="s">
        <v>65</v>
      </c>
      <c r="D5" s="107" t="s">
        <v>111</v>
      </c>
      <c r="E5" s="108" t="s">
        <v>66</v>
      </c>
      <c r="F5" s="109" t="s">
        <v>67</v>
      </c>
    </row>
    <row r="6" spans="2:6" ht="38.25" customHeight="1">
      <c r="B6" s="98">
        <v>1</v>
      </c>
      <c r="C6" s="121" t="s">
        <v>102</v>
      </c>
      <c r="D6" s="122" t="s">
        <v>112</v>
      </c>
      <c r="E6" s="123" t="s">
        <v>113</v>
      </c>
      <c r="F6" s="124">
        <v>1</v>
      </c>
    </row>
    <row r="7" spans="2:6" ht="34.5" customHeight="1">
      <c r="B7" s="98">
        <v>2</v>
      </c>
      <c r="C7" s="114"/>
      <c r="D7" s="115"/>
      <c r="E7" s="99"/>
      <c r="F7" s="100"/>
    </row>
    <row r="8" spans="2:6" ht="34.5" customHeight="1">
      <c r="B8" s="98">
        <v>3</v>
      </c>
      <c r="C8" s="114"/>
      <c r="D8" s="115"/>
      <c r="E8" s="99"/>
      <c r="F8" s="100"/>
    </row>
    <row r="9" spans="2:6" ht="34.5" customHeight="1">
      <c r="B9" s="98">
        <v>4</v>
      </c>
      <c r="C9" s="114"/>
      <c r="D9" s="114"/>
      <c r="E9" s="99"/>
      <c r="F9" s="100"/>
    </row>
    <row r="10" spans="2:6" ht="34.5" customHeight="1">
      <c r="B10" s="98">
        <v>5</v>
      </c>
      <c r="C10" s="114"/>
      <c r="D10" s="114"/>
      <c r="E10" s="99"/>
      <c r="F10" s="100"/>
    </row>
    <row r="11" spans="2:6" ht="34.5" customHeight="1">
      <c r="B11" s="98">
        <v>6</v>
      </c>
      <c r="C11" s="114"/>
      <c r="D11" s="114"/>
      <c r="E11" s="99"/>
      <c r="F11" s="100"/>
    </row>
    <row r="12" spans="2:6" ht="34.5" customHeight="1">
      <c r="B12" s="98">
        <v>7</v>
      </c>
      <c r="C12" s="114"/>
      <c r="D12" s="114"/>
      <c r="E12" s="99"/>
      <c r="F12" s="100"/>
    </row>
    <row r="13" spans="2:6" ht="34.5" customHeight="1">
      <c r="B13" s="98">
        <v>8</v>
      </c>
      <c r="C13" s="114"/>
      <c r="D13" s="114"/>
      <c r="E13" s="99"/>
      <c r="F13" s="100"/>
    </row>
    <row r="14" spans="2:6" ht="34.5" customHeight="1">
      <c r="B14" s="98">
        <v>9</v>
      </c>
      <c r="C14" s="114"/>
      <c r="D14" s="114"/>
      <c r="E14" s="99"/>
      <c r="F14" s="100"/>
    </row>
    <row r="15" spans="2:6" ht="34.5" customHeight="1">
      <c r="B15" s="98">
        <v>10</v>
      </c>
      <c r="C15" s="114"/>
      <c r="D15" s="114"/>
      <c r="E15" s="99"/>
      <c r="F15" s="100"/>
    </row>
    <row r="16" spans="2:6" ht="34.5" customHeight="1">
      <c r="B16" s="98">
        <v>11</v>
      </c>
      <c r="C16" s="114"/>
      <c r="D16" s="114"/>
      <c r="E16" s="99"/>
      <c r="F16" s="100"/>
    </row>
    <row r="17" spans="2:6" ht="34.5" customHeight="1">
      <c r="B17" s="98">
        <v>12</v>
      </c>
      <c r="C17" s="114"/>
      <c r="D17" s="114"/>
      <c r="E17" s="99"/>
      <c r="F17" s="100"/>
    </row>
    <row r="18" spans="2:6" ht="34.5" customHeight="1">
      <c r="B18" s="98">
        <v>13</v>
      </c>
      <c r="C18" s="114"/>
      <c r="D18" s="114"/>
      <c r="E18" s="99"/>
      <c r="F18" s="100"/>
    </row>
    <row r="19" spans="2:6" ht="34.5" customHeight="1">
      <c r="B19" s="98">
        <v>14</v>
      </c>
      <c r="C19" s="114"/>
      <c r="D19" s="114"/>
      <c r="E19" s="99"/>
      <c r="F19" s="100"/>
    </row>
    <row r="20" spans="2:6" ht="34.5" customHeight="1">
      <c r="B20" s="98">
        <v>15</v>
      </c>
      <c r="C20" s="114"/>
      <c r="D20" s="114"/>
      <c r="E20" s="99"/>
      <c r="F20" s="100"/>
    </row>
    <row r="21" spans="2:6" ht="34.5" customHeight="1">
      <c r="B21" s="98">
        <v>16</v>
      </c>
      <c r="C21" s="114"/>
      <c r="D21" s="114"/>
      <c r="E21" s="99"/>
      <c r="F21" s="100"/>
    </row>
    <row r="22" spans="2:6" ht="34.5" customHeight="1">
      <c r="B22" s="117">
        <v>17</v>
      </c>
      <c r="C22" s="118"/>
      <c r="D22" s="118"/>
      <c r="E22" s="119"/>
      <c r="F22" s="120"/>
    </row>
    <row r="23" spans="2:6" ht="34.5" customHeight="1">
      <c r="B23" s="117">
        <v>18</v>
      </c>
      <c r="C23" s="118"/>
      <c r="D23" s="118"/>
      <c r="E23" s="119"/>
      <c r="F23" s="120"/>
    </row>
    <row r="24" spans="2:6" ht="34.5" customHeight="1">
      <c r="B24" s="117">
        <v>19</v>
      </c>
      <c r="C24" s="118"/>
      <c r="D24" s="118"/>
      <c r="E24" s="119"/>
      <c r="F24" s="120"/>
    </row>
    <row r="25" spans="2:6" ht="34.5" customHeight="1" thickBot="1">
      <c r="B25" s="101">
        <v>20</v>
      </c>
      <c r="C25" s="116"/>
      <c r="D25" s="116"/>
      <c r="E25" s="102"/>
      <c r="F25" s="103"/>
    </row>
    <row r="37" spans="1:7" ht="18">
      <c r="A37" s="39"/>
      <c r="B37" s="39"/>
      <c r="C37" s="39"/>
      <c r="D37" s="39"/>
      <c r="E37" s="112"/>
      <c r="F37" s="112"/>
      <c r="G37" s="39"/>
    </row>
    <row r="38" spans="1:7" ht="18">
      <c r="A38" s="39"/>
      <c r="B38" s="39"/>
      <c r="C38" s="39"/>
      <c r="D38" s="39"/>
      <c r="E38" s="112"/>
      <c r="F38" s="112"/>
      <c r="G38" s="39"/>
    </row>
    <row r="39" spans="1:7" ht="18">
      <c r="A39" s="39"/>
      <c r="G39" s="39"/>
    </row>
    <row r="40" spans="1:7" ht="18">
      <c r="A40" s="39"/>
      <c r="G40" s="39"/>
    </row>
    <row r="41" spans="1:7" ht="18">
      <c r="A41" s="39"/>
      <c r="G41" s="39"/>
    </row>
    <row r="42" spans="1:7" ht="28.5" customHeight="1">
      <c r="A42" s="39"/>
      <c r="G42" s="39"/>
    </row>
    <row r="43" spans="1:7" ht="30" customHeight="1">
      <c r="A43" s="39"/>
      <c r="G43" s="39"/>
    </row>
    <row r="44" spans="1:7" ht="25.5" customHeight="1">
      <c r="A44" s="39"/>
      <c r="G44" s="39"/>
    </row>
    <row r="45" spans="1:7" ht="18">
      <c r="A45" s="39"/>
      <c r="G45" s="39"/>
    </row>
    <row r="46" spans="1:7" ht="18">
      <c r="A46" s="39"/>
      <c r="G46" s="39"/>
    </row>
    <row r="47" spans="1:7" ht="18">
      <c r="A47" s="39"/>
      <c r="G47" s="39"/>
    </row>
    <row r="48" spans="1:7" ht="18">
      <c r="A48" s="39"/>
      <c r="G48" s="39"/>
    </row>
    <row r="49" spans="1:7" ht="18">
      <c r="A49" s="39"/>
      <c r="G49" s="39"/>
    </row>
    <row r="50" spans="1:7" ht="18">
      <c r="A50" s="39"/>
      <c r="G50" s="39"/>
    </row>
    <row r="51" spans="1:7" ht="18">
      <c r="A51" s="39"/>
      <c r="G51" s="39"/>
    </row>
    <row r="52" spans="1:7" ht="18">
      <c r="A52" s="39"/>
      <c r="B52" s="39"/>
      <c r="C52" s="39"/>
      <c r="D52" s="39"/>
      <c r="E52" s="112"/>
      <c r="F52" s="112"/>
      <c r="G52" s="39"/>
    </row>
    <row r="53" spans="1:7" ht="18">
      <c r="A53" s="39"/>
      <c r="B53" s="39"/>
      <c r="C53" s="39"/>
      <c r="D53" s="39"/>
      <c r="E53" s="112"/>
      <c r="F53" s="112"/>
      <c r="G53" s="39"/>
    </row>
    <row r="54" spans="1:7" ht="18">
      <c r="A54" s="39"/>
      <c r="B54" s="39"/>
      <c r="C54" s="39"/>
      <c r="D54" s="39"/>
      <c r="E54" s="112"/>
      <c r="F54" s="112"/>
      <c r="G54" s="39"/>
    </row>
    <row r="55" spans="1:7" ht="18">
      <c r="A55" s="39"/>
      <c r="B55" s="39"/>
      <c r="C55" s="39"/>
      <c r="D55" s="39"/>
      <c r="E55" s="112"/>
      <c r="F55" s="112"/>
      <c r="G55" s="39"/>
    </row>
    <row r="56" spans="1:7" ht="18">
      <c r="A56" s="39"/>
      <c r="B56" s="39"/>
      <c r="C56" s="39"/>
      <c r="D56" s="39"/>
      <c r="E56" s="112"/>
      <c r="F56" s="112"/>
      <c r="G56" s="39"/>
    </row>
    <row r="57" spans="1:7" ht="18">
      <c r="A57" s="39"/>
      <c r="B57" s="39"/>
      <c r="C57" s="39"/>
      <c r="D57" s="39"/>
      <c r="E57" s="112"/>
      <c r="F57" s="112"/>
      <c r="G57" s="39"/>
    </row>
    <row r="58" spans="1:7" ht="18.75">
      <c r="A58" s="39"/>
      <c r="B58" s="39"/>
      <c r="C58" s="39"/>
      <c r="D58" s="39"/>
      <c r="E58" s="113"/>
      <c r="F58" s="112"/>
      <c r="G58" s="39"/>
    </row>
    <row r="59" spans="1:7" ht="18">
      <c r="A59" s="39"/>
      <c r="B59" s="39"/>
      <c r="C59" s="39"/>
      <c r="D59" s="39"/>
      <c r="E59" s="112"/>
      <c r="F59" s="112"/>
      <c r="G59" s="39"/>
    </row>
    <row r="60" spans="1:7" ht="18">
      <c r="A60" s="39"/>
      <c r="B60" s="39"/>
      <c r="C60" s="39"/>
      <c r="D60" s="39"/>
      <c r="E60" s="112"/>
      <c r="F60" s="112"/>
      <c r="G60" s="39"/>
    </row>
    <row r="61" spans="1:7" ht="18">
      <c r="A61" s="39"/>
      <c r="B61" s="39"/>
      <c r="C61" s="39"/>
      <c r="D61" s="39"/>
      <c r="E61" s="112"/>
      <c r="F61" s="112"/>
      <c r="G61" s="39"/>
    </row>
  </sheetData>
  <sheetProtection/>
  <mergeCells count="1">
    <mergeCell ref="B3:F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N513"/>
  <sheetViews>
    <sheetView zoomScale="80" zoomScaleNormal="80" zoomScalePageLayoutView="0" workbookViewId="0" topLeftCell="A1">
      <selection activeCell="D15" sqref="D15"/>
    </sheetView>
  </sheetViews>
  <sheetFormatPr defaultColWidth="9.00390625" defaultRowHeight="12.75"/>
  <cols>
    <col min="1" max="1" width="5.25390625" style="0" customWidth="1"/>
    <col min="2" max="2" width="25.75390625" style="0" customWidth="1"/>
    <col min="3" max="3" width="33.875" style="24" customWidth="1"/>
    <col min="4" max="4" width="8.75390625" style="0" customWidth="1"/>
    <col min="5" max="5" width="13.375" style="0" customWidth="1"/>
    <col min="6" max="6" width="13.375" style="65" customWidth="1"/>
    <col min="7" max="7" width="14.00390625" style="0" customWidth="1"/>
    <col min="8" max="8" width="22.00390625" style="0" customWidth="1"/>
    <col min="9" max="9" width="36.125" style="0" customWidth="1"/>
    <col min="10" max="10" width="28.25390625" style="0" customWidth="1"/>
    <col min="11" max="11" width="28.125" style="31" customWidth="1"/>
    <col min="12" max="12" width="11.625" style="0" customWidth="1"/>
    <col min="14" max="14" width="10.125" style="0" bestFit="1" customWidth="1"/>
  </cols>
  <sheetData>
    <row r="1" spans="5:6" ht="18">
      <c r="E1" s="30" t="s">
        <v>30</v>
      </c>
      <c r="F1" s="64"/>
    </row>
    <row r="2" spans="3:9" ht="15.75">
      <c r="C2" s="128" t="s">
        <v>139</v>
      </c>
      <c r="D2" s="128"/>
      <c r="E2" s="128"/>
      <c r="F2" s="128"/>
      <c r="G2" s="128"/>
      <c r="H2" s="128"/>
      <c r="I2" s="128"/>
    </row>
    <row r="3" ht="12.75">
      <c r="C3" s="25"/>
    </row>
    <row r="4" spans="2:11" ht="14.25">
      <c r="B4" s="62" t="s">
        <v>19</v>
      </c>
      <c r="C4" s="130" t="s">
        <v>88</v>
      </c>
      <c r="D4" s="130"/>
      <c r="E4" s="130"/>
      <c r="F4" s="130"/>
      <c r="G4" s="130"/>
      <c r="H4" s="130"/>
      <c r="I4" s="22"/>
      <c r="J4" s="22"/>
      <c r="K4" s="32"/>
    </row>
    <row r="5" spans="3:8" ht="12.75">
      <c r="C5" s="132" t="s">
        <v>87</v>
      </c>
      <c r="D5" s="132"/>
      <c r="E5" s="132"/>
      <c r="F5" s="132"/>
      <c r="G5" s="132"/>
      <c r="H5" s="132"/>
    </row>
    <row r="6" spans="2:9" ht="15">
      <c r="B6" s="62" t="s">
        <v>86</v>
      </c>
      <c r="C6" s="131" t="s">
        <v>89</v>
      </c>
      <c r="D6" s="131"/>
      <c r="E6" s="131"/>
      <c r="F6" s="131"/>
      <c r="G6" s="131"/>
      <c r="H6" s="131"/>
      <c r="I6" s="131"/>
    </row>
    <row r="7" spans="2:8" ht="15">
      <c r="B7" s="62" t="s">
        <v>17</v>
      </c>
      <c r="C7" s="130" t="s">
        <v>90</v>
      </c>
      <c r="D7" s="130"/>
      <c r="E7" s="130"/>
      <c r="F7" s="130"/>
      <c r="G7" s="130"/>
      <c r="H7" s="130"/>
    </row>
    <row r="8" spans="2:8" ht="15">
      <c r="B8" s="62" t="s">
        <v>18</v>
      </c>
      <c r="C8" s="130" t="s">
        <v>91</v>
      </c>
      <c r="D8" s="130"/>
      <c r="E8" s="130"/>
      <c r="F8" s="130"/>
      <c r="G8" s="130"/>
      <c r="H8" s="130"/>
    </row>
    <row r="9" ht="12.75">
      <c r="B9" s="21"/>
    </row>
    <row r="10" spans="2:8" ht="15">
      <c r="B10" s="62" t="s">
        <v>71</v>
      </c>
      <c r="C10" s="131" t="s">
        <v>72</v>
      </c>
      <c r="D10" s="131"/>
      <c r="E10" s="62" t="s">
        <v>74</v>
      </c>
      <c r="F10" s="129">
        <v>43191</v>
      </c>
      <c r="G10" s="129"/>
      <c r="H10" s="23"/>
    </row>
    <row r="12" spans="1:12" ht="29.25" customHeight="1">
      <c r="A12" s="41"/>
      <c r="B12" s="41" t="s">
        <v>16</v>
      </c>
      <c r="C12" s="42" t="s">
        <v>70</v>
      </c>
      <c r="D12" s="41" t="s">
        <v>0</v>
      </c>
      <c r="E12" s="43" t="s">
        <v>75</v>
      </c>
      <c r="F12" s="66" t="s">
        <v>92</v>
      </c>
      <c r="G12" s="43" t="s">
        <v>76</v>
      </c>
      <c r="H12" s="43" t="s">
        <v>31</v>
      </c>
      <c r="I12" s="43" t="s">
        <v>77</v>
      </c>
      <c r="J12" s="43" t="s">
        <v>3</v>
      </c>
      <c r="K12" s="44" t="s">
        <v>103</v>
      </c>
      <c r="L12" s="45" t="s">
        <v>20</v>
      </c>
    </row>
    <row r="13" spans="1:14" ht="15.75">
      <c r="A13" s="46">
        <v>1</v>
      </c>
      <c r="B13" s="72" t="s">
        <v>101</v>
      </c>
      <c r="C13" s="73" t="s">
        <v>104</v>
      </c>
      <c r="D13" s="74" t="s">
        <v>32</v>
      </c>
      <c r="E13" s="75">
        <v>40229</v>
      </c>
      <c r="F13" s="76">
        <v>32</v>
      </c>
      <c r="G13" s="74" t="s">
        <v>34</v>
      </c>
      <c r="H13" s="77" t="s">
        <v>49</v>
      </c>
      <c r="I13" s="77" t="s">
        <v>137</v>
      </c>
      <c r="J13" s="77" t="s">
        <v>129</v>
      </c>
      <c r="K13" s="78" t="s">
        <v>102</v>
      </c>
      <c r="L13" s="97">
        <f aca="true" t="shared" si="0" ref="L13:L43">DATEDIF(E13,дата,"Y")</f>
        <v>8</v>
      </c>
      <c r="M13" s="20"/>
      <c r="N13" s="23"/>
    </row>
    <row r="14" spans="1:12" ht="15.75">
      <c r="A14" s="46">
        <f>A13+1</f>
        <v>2</v>
      </c>
      <c r="B14" s="79"/>
      <c r="C14" s="80"/>
      <c r="D14" s="81"/>
      <c r="E14" s="82"/>
      <c r="F14" s="83"/>
      <c r="G14" s="81"/>
      <c r="H14" s="84"/>
      <c r="I14" s="84"/>
      <c r="J14" s="77"/>
      <c r="K14" s="85"/>
      <c r="L14" s="97">
        <f t="shared" si="0"/>
        <v>118</v>
      </c>
    </row>
    <row r="15" spans="1:12" ht="15.75">
      <c r="A15" s="46">
        <f aca="true" t="shared" si="1" ref="A15:A77">A14+1</f>
        <v>3</v>
      </c>
      <c r="B15" s="79"/>
      <c r="C15" s="80"/>
      <c r="D15" s="81"/>
      <c r="E15" s="82"/>
      <c r="F15" s="83"/>
      <c r="G15" s="81"/>
      <c r="H15" s="84"/>
      <c r="I15" s="84"/>
      <c r="J15" s="77"/>
      <c r="K15" s="85"/>
      <c r="L15" s="97">
        <f t="shared" si="0"/>
        <v>118</v>
      </c>
    </row>
    <row r="16" spans="1:12" ht="15.75">
      <c r="A16" s="46">
        <f t="shared" si="1"/>
        <v>4</v>
      </c>
      <c r="B16" s="79"/>
      <c r="C16" s="80"/>
      <c r="D16" s="81"/>
      <c r="E16" s="82"/>
      <c r="F16" s="83"/>
      <c r="G16" s="81"/>
      <c r="H16" s="84"/>
      <c r="I16" s="84"/>
      <c r="J16" s="77"/>
      <c r="K16" s="85"/>
      <c r="L16" s="97">
        <f t="shared" si="0"/>
        <v>118</v>
      </c>
    </row>
    <row r="17" spans="1:12" ht="15.75">
      <c r="A17" s="46">
        <f t="shared" si="1"/>
        <v>5</v>
      </c>
      <c r="B17" s="79"/>
      <c r="C17" s="86"/>
      <c r="D17" s="81"/>
      <c r="E17" s="82"/>
      <c r="F17" s="83"/>
      <c r="G17" s="81"/>
      <c r="H17" s="84"/>
      <c r="I17" s="84"/>
      <c r="J17" s="77"/>
      <c r="K17" s="87"/>
      <c r="L17" s="97">
        <f t="shared" si="0"/>
        <v>118</v>
      </c>
    </row>
    <row r="18" spans="1:12" ht="15.75">
      <c r="A18" s="46">
        <f t="shared" si="1"/>
        <v>6</v>
      </c>
      <c r="B18" s="88"/>
      <c r="C18" s="89"/>
      <c r="D18" s="81"/>
      <c r="E18" s="90"/>
      <c r="F18" s="91"/>
      <c r="G18" s="81"/>
      <c r="H18" s="84"/>
      <c r="I18" s="84"/>
      <c r="J18" s="77"/>
      <c r="K18" s="92"/>
      <c r="L18" s="97">
        <f t="shared" si="0"/>
        <v>118</v>
      </c>
    </row>
    <row r="19" spans="1:12" ht="15.75">
      <c r="A19" s="46">
        <f t="shared" si="1"/>
        <v>7</v>
      </c>
      <c r="B19" s="88"/>
      <c r="C19" s="89"/>
      <c r="D19" s="81"/>
      <c r="E19" s="93"/>
      <c r="F19" s="94"/>
      <c r="G19" s="81"/>
      <c r="H19" s="84"/>
      <c r="I19" s="84"/>
      <c r="J19" s="77"/>
      <c r="K19" s="85"/>
      <c r="L19" s="97">
        <f t="shared" si="0"/>
        <v>118</v>
      </c>
    </row>
    <row r="20" spans="1:12" ht="15.75">
      <c r="A20" s="46">
        <f t="shared" si="1"/>
        <v>8</v>
      </c>
      <c r="B20" s="88"/>
      <c r="C20" s="89"/>
      <c r="D20" s="81"/>
      <c r="E20" s="93"/>
      <c r="F20" s="94"/>
      <c r="G20" s="81"/>
      <c r="H20" s="84"/>
      <c r="I20" s="84"/>
      <c r="J20" s="77"/>
      <c r="K20" s="85"/>
      <c r="L20" s="97">
        <f t="shared" si="0"/>
        <v>118</v>
      </c>
    </row>
    <row r="21" spans="1:12" ht="15.75">
      <c r="A21" s="46">
        <f t="shared" si="1"/>
        <v>9</v>
      </c>
      <c r="B21" s="88"/>
      <c r="C21" s="89"/>
      <c r="D21" s="81"/>
      <c r="E21" s="93"/>
      <c r="F21" s="94"/>
      <c r="G21" s="81"/>
      <c r="H21" s="84"/>
      <c r="I21" s="84"/>
      <c r="J21" s="77"/>
      <c r="K21" s="92"/>
      <c r="L21" s="97">
        <f t="shared" si="0"/>
        <v>118</v>
      </c>
    </row>
    <row r="22" spans="1:12" ht="15.75">
      <c r="A22" s="46">
        <f t="shared" si="1"/>
        <v>10</v>
      </c>
      <c r="B22" s="88"/>
      <c r="C22" s="89"/>
      <c r="D22" s="81"/>
      <c r="E22" s="93"/>
      <c r="F22" s="94"/>
      <c r="G22" s="81"/>
      <c r="H22" s="84"/>
      <c r="I22" s="84"/>
      <c r="J22" s="77"/>
      <c r="K22" s="92"/>
      <c r="L22" s="97">
        <f t="shared" si="0"/>
        <v>118</v>
      </c>
    </row>
    <row r="23" spans="1:12" ht="15.75">
      <c r="A23" s="46">
        <f t="shared" si="1"/>
        <v>11</v>
      </c>
      <c r="B23" s="88"/>
      <c r="C23" s="89"/>
      <c r="D23" s="81"/>
      <c r="E23" s="93"/>
      <c r="F23" s="94"/>
      <c r="G23" s="81"/>
      <c r="H23" s="84"/>
      <c r="I23" s="84"/>
      <c r="J23" s="77"/>
      <c r="K23" s="92"/>
      <c r="L23" s="97">
        <f t="shared" si="0"/>
        <v>118</v>
      </c>
    </row>
    <row r="24" spans="1:12" ht="15.75">
      <c r="A24" s="46">
        <f t="shared" si="1"/>
        <v>12</v>
      </c>
      <c r="B24" s="88"/>
      <c r="C24" s="89"/>
      <c r="D24" s="81"/>
      <c r="E24" s="95"/>
      <c r="F24" s="96"/>
      <c r="G24" s="81"/>
      <c r="H24" s="84"/>
      <c r="I24" s="84"/>
      <c r="J24" s="77"/>
      <c r="K24" s="92"/>
      <c r="L24" s="97">
        <f t="shared" si="0"/>
        <v>118</v>
      </c>
    </row>
    <row r="25" spans="1:12" ht="15.75">
      <c r="A25" s="46">
        <v>13</v>
      </c>
      <c r="B25" s="84"/>
      <c r="C25" s="89"/>
      <c r="D25" s="81"/>
      <c r="E25" s="90"/>
      <c r="F25" s="91"/>
      <c r="G25" s="81"/>
      <c r="H25" s="84"/>
      <c r="I25" s="84"/>
      <c r="J25" s="77"/>
      <c r="K25" s="92"/>
      <c r="L25" s="97">
        <f t="shared" si="0"/>
        <v>118</v>
      </c>
    </row>
    <row r="26" spans="1:12" ht="15.75">
      <c r="A26" s="46">
        <f t="shared" si="1"/>
        <v>14</v>
      </c>
      <c r="B26" s="79"/>
      <c r="C26" s="80"/>
      <c r="D26" s="81"/>
      <c r="E26" s="82"/>
      <c r="F26" s="83"/>
      <c r="G26" s="81"/>
      <c r="H26" s="84"/>
      <c r="I26" s="84"/>
      <c r="J26" s="77"/>
      <c r="K26" s="85"/>
      <c r="L26" s="97">
        <f t="shared" si="0"/>
        <v>118</v>
      </c>
    </row>
    <row r="27" spans="1:12" ht="15.75">
      <c r="A27" s="46">
        <f t="shared" si="1"/>
        <v>15</v>
      </c>
      <c r="B27" s="84"/>
      <c r="C27" s="89"/>
      <c r="D27" s="81"/>
      <c r="E27" s="90"/>
      <c r="F27" s="91"/>
      <c r="G27" s="81"/>
      <c r="H27" s="84"/>
      <c r="I27" s="84"/>
      <c r="J27" s="77"/>
      <c r="K27" s="92"/>
      <c r="L27" s="97">
        <f t="shared" si="0"/>
        <v>118</v>
      </c>
    </row>
    <row r="28" spans="1:12" ht="15.75">
      <c r="A28" s="46">
        <f t="shared" si="1"/>
        <v>16</v>
      </c>
      <c r="B28" s="84"/>
      <c r="C28" s="89"/>
      <c r="D28" s="81"/>
      <c r="E28" s="90"/>
      <c r="F28" s="91"/>
      <c r="G28" s="81"/>
      <c r="H28" s="84"/>
      <c r="I28" s="84"/>
      <c r="J28" s="77"/>
      <c r="K28" s="92"/>
      <c r="L28" s="97">
        <f t="shared" si="0"/>
        <v>118</v>
      </c>
    </row>
    <row r="29" spans="1:12" ht="15.75">
      <c r="A29" s="46">
        <f t="shared" si="1"/>
        <v>17</v>
      </c>
      <c r="B29" s="84"/>
      <c r="C29" s="89"/>
      <c r="D29" s="81"/>
      <c r="E29" s="90"/>
      <c r="F29" s="91"/>
      <c r="G29" s="81"/>
      <c r="H29" s="84"/>
      <c r="I29" s="84"/>
      <c r="J29" s="77"/>
      <c r="K29" s="92"/>
      <c r="L29" s="97">
        <f t="shared" si="0"/>
        <v>118</v>
      </c>
    </row>
    <row r="30" spans="1:12" ht="15.75">
      <c r="A30" s="46">
        <f t="shared" si="1"/>
        <v>18</v>
      </c>
      <c r="B30" s="84"/>
      <c r="C30" s="89"/>
      <c r="D30" s="81"/>
      <c r="E30" s="90"/>
      <c r="F30" s="91"/>
      <c r="G30" s="81"/>
      <c r="H30" s="84"/>
      <c r="I30" s="84"/>
      <c r="J30" s="77"/>
      <c r="K30" s="92"/>
      <c r="L30" s="97">
        <f t="shared" si="0"/>
        <v>118</v>
      </c>
    </row>
    <row r="31" spans="1:12" ht="15.75">
      <c r="A31" s="46">
        <f t="shared" si="1"/>
        <v>19</v>
      </c>
      <c r="B31" s="84"/>
      <c r="C31" s="89"/>
      <c r="D31" s="81"/>
      <c r="E31" s="90"/>
      <c r="F31" s="91"/>
      <c r="G31" s="81"/>
      <c r="H31" s="84"/>
      <c r="I31" s="84"/>
      <c r="J31" s="77"/>
      <c r="K31" s="92"/>
      <c r="L31" s="97">
        <f t="shared" si="0"/>
        <v>118</v>
      </c>
    </row>
    <row r="32" spans="1:12" ht="15.75">
      <c r="A32" s="46">
        <f t="shared" si="1"/>
        <v>20</v>
      </c>
      <c r="B32" s="84"/>
      <c r="C32" s="89"/>
      <c r="D32" s="81"/>
      <c r="E32" s="90"/>
      <c r="F32" s="91"/>
      <c r="G32" s="81"/>
      <c r="H32" s="84"/>
      <c r="I32" s="84"/>
      <c r="J32" s="77"/>
      <c r="K32" s="92"/>
      <c r="L32" s="97">
        <f t="shared" si="0"/>
        <v>118</v>
      </c>
    </row>
    <row r="33" spans="1:12" ht="15.75">
      <c r="A33" s="46">
        <f t="shared" si="1"/>
        <v>21</v>
      </c>
      <c r="B33" s="84"/>
      <c r="C33" s="89"/>
      <c r="D33" s="81"/>
      <c r="E33" s="90"/>
      <c r="F33" s="91"/>
      <c r="G33" s="81"/>
      <c r="H33" s="84"/>
      <c r="I33" s="84"/>
      <c r="J33" s="77"/>
      <c r="K33" s="92"/>
      <c r="L33" s="97">
        <f t="shared" si="0"/>
        <v>118</v>
      </c>
    </row>
    <row r="34" spans="1:12" ht="15.75">
      <c r="A34" s="46">
        <f t="shared" si="1"/>
        <v>22</v>
      </c>
      <c r="B34" s="84"/>
      <c r="C34" s="89"/>
      <c r="D34" s="81"/>
      <c r="E34" s="90"/>
      <c r="F34" s="91"/>
      <c r="G34" s="81"/>
      <c r="H34" s="84"/>
      <c r="I34" s="84"/>
      <c r="J34" s="77"/>
      <c r="K34" s="92"/>
      <c r="L34" s="97">
        <f t="shared" si="0"/>
        <v>118</v>
      </c>
    </row>
    <row r="35" spans="1:12" ht="15.75">
      <c r="A35" s="46">
        <f t="shared" si="1"/>
        <v>23</v>
      </c>
      <c r="B35" s="84"/>
      <c r="C35" s="89"/>
      <c r="D35" s="81"/>
      <c r="E35" s="90"/>
      <c r="F35" s="91"/>
      <c r="G35" s="81"/>
      <c r="H35" s="84"/>
      <c r="I35" s="84"/>
      <c r="J35" s="77"/>
      <c r="K35" s="92"/>
      <c r="L35" s="97">
        <f t="shared" si="0"/>
        <v>118</v>
      </c>
    </row>
    <row r="36" spans="1:12" ht="15.75">
      <c r="A36" s="46">
        <f t="shared" si="1"/>
        <v>24</v>
      </c>
      <c r="B36" s="84"/>
      <c r="C36" s="89"/>
      <c r="D36" s="81"/>
      <c r="E36" s="90"/>
      <c r="F36" s="91"/>
      <c r="G36" s="81"/>
      <c r="H36" s="84"/>
      <c r="I36" s="84"/>
      <c r="J36" s="77"/>
      <c r="K36" s="92"/>
      <c r="L36" s="97">
        <f t="shared" si="0"/>
        <v>118</v>
      </c>
    </row>
    <row r="37" spans="1:12" ht="15.75">
      <c r="A37" s="46">
        <f t="shared" si="1"/>
        <v>25</v>
      </c>
      <c r="B37" s="84"/>
      <c r="C37" s="89"/>
      <c r="D37" s="81"/>
      <c r="E37" s="90"/>
      <c r="F37" s="91"/>
      <c r="G37" s="81"/>
      <c r="H37" s="84"/>
      <c r="I37" s="84"/>
      <c r="J37" s="77"/>
      <c r="K37" s="92"/>
      <c r="L37" s="97">
        <f t="shared" si="0"/>
        <v>118</v>
      </c>
    </row>
    <row r="38" spans="1:12" ht="15.75">
      <c r="A38" s="46">
        <f t="shared" si="1"/>
        <v>26</v>
      </c>
      <c r="B38" s="84"/>
      <c r="C38" s="89"/>
      <c r="D38" s="81"/>
      <c r="E38" s="90"/>
      <c r="F38" s="91"/>
      <c r="G38" s="81"/>
      <c r="H38" s="84"/>
      <c r="I38" s="84"/>
      <c r="J38" s="77"/>
      <c r="K38" s="92"/>
      <c r="L38" s="97">
        <f t="shared" si="0"/>
        <v>118</v>
      </c>
    </row>
    <row r="39" spans="1:12" ht="15.75">
      <c r="A39" s="46">
        <f t="shared" si="1"/>
        <v>27</v>
      </c>
      <c r="B39" s="84"/>
      <c r="C39" s="89"/>
      <c r="D39" s="81"/>
      <c r="E39" s="90"/>
      <c r="F39" s="91"/>
      <c r="G39" s="81"/>
      <c r="H39" s="84"/>
      <c r="I39" s="84"/>
      <c r="J39" s="77"/>
      <c r="K39" s="92"/>
      <c r="L39" s="97">
        <f t="shared" si="0"/>
        <v>118</v>
      </c>
    </row>
    <row r="40" spans="1:12" ht="15.75">
      <c r="A40" s="46">
        <f t="shared" si="1"/>
        <v>28</v>
      </c>
      <c r="B40" s="84"/>
      <c r="C40" s="89"/>
      <c r="D40" s="81"/>
      <c r="E40" s="90"/>
      <c r="F40" s="91"/>
      <c r="G40" s="81"/>
      <c r="H40" s="84"/>
      <c r="I40" s="84"/>
      <c r="J40" s="77"/>
      <c r="K40" s="92"/>
      <c r="L40" s="97">
        <f t="shared" si="0"/>
        <v>118</v>
      </c>
    </row>
    <row r="41" spans="1:12" ht="15.75">
      <c r="A41" s="46">
        <f t="shared" si="1"/>
        <v>29</v>
      </c>
      <c r="B41" s="84"/>
      <c r="C41" s="89"/>
      <c r="D41" s="81"/>
      <c r="E41" s="90"/>
      <c r="F41" s="91"/>
      <c r="G41" s="81"/>
      <c r="H41" s="84"/>
      <c r="I41" s="84"/>
      <c r="J41" s="77"/>
      <c r="K41" s="92"/>
      <c r="L41" s="97">
        <f t="shared" si="0"/>
        <v>118</v>
      </c>
    </row>
    <row r="42" spans="1:12" ht="15.75">
      <c r="A42" s="46">
        <f t="shared" si="1"/>
        <v>30</v>
      </c>
      <c r="B42" s="84"/>
      <c r="C42" s="89"/>
      <c r="D42" s="81"/>
      <c r="E42" s="90"/>
      <c r="F42" s="91"/>
      <c r="G42" s="81"/>
      <c r="H42" s="84"/>
      <c r="I42" s="84"/>
      <c r="J42" s="77"/>
      <c r="K42" s="92"/>
      <c r="L42" s="97">
        <f t="shared" si="0"/>
        <v>118</v>
      </c>
    </row>
    <row r="43" spans="1:12" ht="15.75">
      <c r="A43" s="46">
        <f t="shared" si="1"/>
        <v>31</v>
      </c>
      <c r="B43" s="84"/>
      <c r="C43" s="89"/>
      <c r="D43" s="81"/>
      <c r="E43" s="90"/>
      <c r="F43" s="91"/>
      <c r="G43" s="81"/>
      <c r="H43" s="84"/>
      <c r="I43" s="84"/>
      <c r="J43" s="77"/>
      <c r="K43" s="92"/>
      <c r="L43" s="97">
        <f t="shared" si="0"/>
        <v>118</v>
      </c>
    </row>
    <row r="44" spans="1:12" ht="15.75">
      <c r="A44" s="46">
        <f t="shared" si="1"/>
        <v>32</v>
      </c>
      <c r="B44" s="84"/>
      <c r="C44" s="89"/>
      <c r="D44" s="81"/>
      <c r="E44" s="90"/>
      <c r="F44" s="91"/>
      <c r="G44" s="81"/>
      <c r="H44" s="84"/>
      <c r="I44" s="84"/>
      <c r="J44" s="77"/>
      <c r="K44" s="92"/>
      <c r="L44" s="97">
        <f aca="true" t="shared" si="2" ref="L44:L107">DATEDIF(E44,дата,"Y")</f>
        <v>118</v>
      </c>
    </row>
    <row r="45" spans="1:12" ht="15.75">
      <c r="A45" s="46">
        <f t="shared" si="1"/>
        <v>33</v>
      </c>
      <c r="B45" s="84"/>
      <c r="C45" s="89"/>
      <c r="D45" s="81"/>
      <c r="E45" s="90"/>
      <c r="F45" s="91"/>
      <c r="G45" s="81"/>
      <c r="H45" s="84"/>
      <c r="I45" s="84"/>
      <c r="J45" s="77"/>
      <c r="K45" s="92"/>
      <c r="L45" s="97">
        <f t="shared" si="2"/>
        <v>118</v>
      </c>
    </row>
    <row r="46" spans="1:12" ht="15.75">
      <c r="A46" s="46">
        <f t="shared" si="1"/>
        <v>34</v>
      </c>
      <c r="B46" s="84"/>
      <c r="C46" s="89"/>
      <c r="D46" s="81"/>
      <c r="E46" s="90"/>
      <c r="F46" s="91"/>
      <c r="G46" s="81"/>
      <c r="H46" s="84"/>
      <c r="I46" s="84"/>
      <c r="J46" s="77"/>
      <c r="K46" s="92"/>
      <c r="L46" s="97">
        <f t="shared" si="2"/>
        <v>118</v>
      </c>
    </row>
    <row r="47" spans="1:12" ht="15.75">
      <c r="A47" s="46">
        <f t="shared" si="1"/>
        <v>35</v>
      </c>
      <c r="B47" s="84"/>
      <c r="C47" s="89"/>
      <c r="D47" s="81"/>
      <c r="E47" s="90"/>
      <c r="F47" s="91"/>
      <c r="G47" s="81"/>
      <c r="H47" s="84"/>
      <c r="I47" s="84"/>
      <c r="J47" s="77"/>
      <c r="K47" s="92"/>
      <c r="L47" s="97">
        <f t="shared" si="2"/>
        <v>118</v>
      </c>
    </row>
    <row r="48" spans="1:12" ht="15.75">
      <c r="A48" s="46">
        <f t="shared" si="1"/>
        <v>36</v>
      </c>
      <c r="B48" s="84"/>
      <c r="C48" s="89"/>
      <c r="D48" s="81"/>
      <c r="E48" s="90"/>
      <c r="F48" s="91"/>
      <c r="G48" s="81"/>
      <c r="H48" s="84"/>
      <c r="I48" s="84"/>
      <c r="J48" s="77"/>
      <c r="K48" s="92"/>
      <c r="L48" s="97">
        <f t="shared" si="2"/>
        <v>118</v>
      </c>
    </row>
    <row r="49" spans="1:12" ht="15.75">
      <c r="A49" s="46">
        <f t="shared" si="1"/>
        <v>37</v>
      </c>
      <c r="B49" s="84"/>
      <c r="C49" s="89"/>
      <c r="D49" s="81"/>
      <c r="E49" s="90"/>
      <c r="F49" s="91"/>
      <c r="G49" s="81"/>
      <c r="H49" s="84"/>
      <c r="I49" s="84"/>
      <c r="J49" s="77"/>
      <c r="K49" s="92"/>
      <c r="L49" s="97">
        <f t="shared" si="2"/>
        <v>118</v>
      </c>
    </row>
    <row r="50" spans="1:12" ht="15.75">
      <c r="A50" s="46">
        <f t="shared" si="1"/>
        <v>38</v>
      </c>
      <c r="B50" s="84"/>
      <c r="C50" s="89"/>
      <c r="D50" s="81"/>
      <c r="E50" s="90"/>
      <c r="F50" s="91"/>
      <c r="G50" s="81"/>
      <c r="H50" s="84"/>
      <c r="I50" s="84"/>
      <c r="J50" s="77"/>
      <c r="K50" s="92"/>
      <c r="L50" s="97">
        <f t="shared" si="2"/>
        <v>118</v>
      </c>
    </row>
    <row r="51" spans="1:12" ht="15.75">
      <c r="A51" s="46">
        <f t="shared" si="1"/>
        <v>39</v>
      </c>
      <c r="B51" s="84"/>
      <c r="C51" s="89"/>
      <c r="D51" s="81"/>
      <c r="E51" s="90"/>
      <c r="F51" s="91"/>
      <c r="G51" s="81"/>
      <c r="H51" s="84"/>
      <c r="I51" s="84"/>
      <c r="J51" s="77"/>
      <c r="K51" s="92"/>
      <c r="L51" s="97">
        <f t="shared" si="2"/>
        <v>118</v>
      </c>
    </row>
    <row r="52" spans="1:12" ht="15.75">
      <c r="A52" s="46">
        <f t="shared" si="1"/>
        <v>40</v>
      </c>
      <c r="B52" s="84"/>
      <c r="C52" s="89"/>
      <c r="D52" s="81"/>
      <c r="E52" s="90"/>
      <c r="F52" s="91"/>
      <c r="G52" s="81"/>
      <c r="H52" s="84"/>
      <c r="I52" s="84"/>
      <c r="J52" s="77"/>
      <c r="K52" s="92"/>
      <c r="L52" s="97">
        <f t="shared" si="2"/>
        <v>118</v>
      </c>
    </row>
    <row r="53" spans="1:12" ht="15.75">
      <c r="A53" s="46">
        <f t="shared" si="1"/>
        <v>41</v>
      </c>
      <c r="B53" s="84"/>
      <c r="C53" s="89"/>
      <c r="D53" s="81"/>
      <c r="E53" s="90"/>
      <c r="F53" s="91"/>
      <c r="G53" s="81"/>
      <c r="H53" s="84"/>
      <c r="I53" s="84"/>
      <c r="J53" s="77"/>
      <c r="K53" s="92"/>
      <c r="L53" s="97">
        <f t="shared" si="2"/>
        <v>118</v>
      </c>
    </row>
    <row r="54" spans="1:12" ht="15.75">
      <c r="A54" s="46">
        <f t="shared" si="1"/>
        <v>42</v>
      </c>
      <c r="B54" s="84"/>
      <c r="C54" s="89"/>
      <c r="D54" s="81"/>
      <c r="E54" s="90"/>
      <c r="F54" s="91"/>
      <c r="G54" s="81"/>
      <c r="H54" s="84"/>
      <c r="I54" s="84"/>
      <c r="J54" s="77"/>
      <c r="K54" s="92"/>
      <c r="L54" s="97">
        <f t="shared" si="2"/>
        <v>118</v>
      </c>
    </row>
    <row r="55" spans="1:12" ht="15.75">
      <c r="A55" s="46">
        <f t="shared" si="1"/>
        <v>43</v>
      </c>
      <c r="B55" s="84"/>
      <c r="C55" s="89"/>
      <c r="D55" s="81"/>
      <c r="E55" s="90"/>
      <c r="F55" s="91"/>
      <c r="G55" s="81"/>
      <c r="H55" s="84"/>
      <c r="I55" s="84"/>
      <c r="J55" s="77"/>
      <c r="K55" s="92"/>
      <c r="L55" s="97">
        <f t="shared" si="2"/>
        <v>118</v>
      </c>
    </row>
    <row r="56" spans="1:12" ht="15.75">
      <c r="A56" s="46">
        <f t="shared" si="1"/>
        <v>44</v>
      </c>
      <c r="B56" s="84"/>
      <c r="C56" s="89"/>
      <c r="D56" s="81"/>
      <c r="E56" s="90"/>
      <c r="F56" s="91"/>
      <c r="G56" s="81"/>
      <c r="H56" s="84"/>
      <c r="I56" s="84"/>
      <c r="J56" s="77"/>
      <c r="K56" s="92"/>
      <c r="L56" s="97">
        <f t="shared" si="2"/>
        <v>118</v>
      </c>
    </row>
    <row r="57" spans="1:12" ht="15.75">
      <c r="A57" s="46">
        <f t="shared" si="1"/>
        <v>45</v>
      </c>
      <c r="B57" s="84"/>
      <c r="C57" s="89"/>
      <c r="D57" s="81"/>
      <c r="E57" s="90"/>
      <c r="F57" s="91"/>
      <c r="G57" s="81"/>
      <c r="H57" s="84"/>
      <c r="I57" s="84"/>
      <c r="J57" s="77"/>
      <c r="K57" s="92"/>
      <c r="L57" s="97">
        <f t="shared" si="2"/>
        <v>118</v>
      </c>
    </row>
    <row r="58" spans="1:12" ht="15.75">
      <c r="A58" s="46">
        <f t="shared" si="1"/>
        <v>46</v>
      </c>
      <c r="B58" s="84"/>
      <c r="C58" s="89"/>
      <c r="D58" s="81"/>
      <c r="E58" s="90"/>
      <c r="F58" s="91"/>
      <c r="G58" s="81"/>
      <c r="H58" s="84"/>
      <c r="I58" s="84"/>
      <c r="J58" s="77"/>
      <c r="K58" s="92"/>
      <c r="L58" s="97">
        <f t="shared" si="2"/>
        <v>118</v>
      </c>
    </row>
    <row r="59" spans="1:12" ht="15.75">
      <c r="A59" s="46">
        <f t="shared" si="1"/>
        <v>47</v>
      </c>
      <c r="B59" s="84"/>
      <c r="C59" s="89"/>
      <c r="D59" s="81"/>
      <c r="E59" s="90"/>
      <c r="F59" s="91"/>
      <c r="G59" s="81"/>
      <c r="H59" s="84"/>
      <c r="I59" s="84"/>
      <c r="J59" s="77"/>
      <c r="K59" s="92"/>
      <c r="L59" s="97">
        <f t="shared" si="2"/>
        <v>118</v>
      </c>
    </row>
    <row r="60" spans="1:12" ht="15.75">
      <c r="A60" s="46">
        <f t="shared" si="1"/>
        <v>48</v>
      </c>
      <c r="B60" s="84"/>
      <c r="C60" s="89"/>
      <c r="D60" s="81"/>
      <c r="E60" s="90"/>
      <c r="F60" s="91"/>
      <c r="G60" s="81"/>
      <c r="H60" s="84"/>
      <c r="I60" s="84"/>
      <c r="J60" s="77"/>
      <c r="K60" s="92"/>
      <c r="L60" s="97">
        <f t="shared" si="2"/>
        <v>118</v>
      </c>
    </row>
    <row r="61" spans="1:12" ht="15.75">
      <c r="A61" s="46">
        <f t="shared" si="1"/>
        <v>49</v>
      </c>
      <c r="B61" s="84"/>
      <c r="C61" s="89"/>
      <c r="D61" s="81"/>
      <c r="E61" s="90"/>
      <c r="F61" s="91"/>
      <c r="G61" s="81"/>
      <c r="H61" s="84"/>
      <c r="I61" s="84"/>
      <c r="J61" s="77"/>
      <c r="K61" s="92"/>
      <c r="L61" s="97">
        <f t="shared" si="2"/>
        <v>118</v>
      </c>
    </row>
    <row r="62" spans="1:12" ht="15.75">
      <c r="A62" s="46">
        <f t="shared" si="1"/>
        <v>50</v>
      </c>
      <c r="B62" s="84"/>
      <c r="C62" s="89"/>
      <c r="D62" s="81"/>
      <c r="E62" s="90"/>
      <c r="F62" s="91"/>
      <c r="G62" s="81"/>
      <c r="H62" s="84"/>
      <c r="I62" s="84"/>
      <c r="J62" s="77"/>
      <c r="K62" s="92"/>
      <c r="L62" s="97">
        <f t="shared" si="2"/>
        <v>118</v>
      </c>
    </row>
    <row r="63" spans="1:12" ht="15.75">
      <c r="A63" s="46">
        <f t="shared" si="1"/>
        <v>51</v>
      </c>
      <c r="B63" s="84"/>
      <c r="C63" s="89"/>
      <c r="D63" s="81"/>
      <c r="E63" s="90"/>
      <c r="F63" s="91"/>
      <c r="G63" s="81"/>
      <c r="H63" s="84"/>
      <c r="I63" s="84"/>
      <c r="J63" s="77"/>
      <c r="K63" s="92"/>
      <c r="L63" s="97">
        <f t="shared" si="2"/>
        <v>118</v>
      </c>
    </row>
    <row r="64" spans="1:12" ht="15.75">
      <c r="A64" s="46">
        <f t="shared" si="1"/>
        <v>52</v>
      </c>
      <c r="B64" s="84"/>
      <c r="C64" s="89"/>
      <c r="D64" s="81"/>
      <c r="E64" s="90"/>
      <c r="F64" s="91"/>
      <c r="G64" s="81"/>
      <c r="H64" s="84"/>
      <c r="I64" s="84"/>
      <c r="J64" s="77"/>
      <c r="K64" s="92"/>
      <c r="L64" s="97">
        <f t="shared" si="2"/>
        <v>118</v>
      </c>
    </row>
    <row r="65" spans="1:12" ht="15.75">
      <c r="A65" s="46">
        <f t="shared" si="1"/>
        <v>53</v>
      </c>
      <c r="B65" s="84"/>
      <c r="C65" s="89"/>
      <c r="D65" s="81"/>
      <c r="E65" s="90"/>
      <c r="F65" s="91"/>
      <c r="G65" s="81"/>
      <c r="H65" s="84"/>
      <c r="I65" s="84"/>
      <c r="J65" s="77"/>
      <c r="K65" s="92"/>
      <c r="L65" s="97">
        <f t="shared" si="2"/>
        <v>118</v>
      </c>
    </row>
    <row r="66" spans="1:12" ht="15.75">
      <c r="A66" s="46">
        <f t="shared" si="1"/>
        <v>54</v>
      </c>
      <c r="B66" s="84"/>
      <c r="C66" s="89"/>
      <c r="D66" s="81"/>
      <c r="E66" s="90"/>
      <c r="F66" s="91"/>
      <c r="G66" s="81"/>
      <c r="H66" s="84"/>
      <c r="I66" s="84"/>
      <c r="J66" s="77"/>
      <c r="K66" s="92"/>
      <c r="L66" s="97">
        <f t="shared" si="2"/>
        <v>118</v>
      </c>
    </row>
    <row r="67" spans="1:12" ht="15.75">
      <c r="A67" s="46">
        <f t="shared" si="1"/>
        <v>55</v>
      </c>
      <c r="B67" s="84"/>
      <c r="C67" s="89"/>
      <c r="D67" s="81"/>
      <c r="E67" s="90"/>
      <c r="F67" s="91"/>
      <c r="G67" s="81"/>
      <c r="H67" s="84"/>
      <c r="I67" s="84"/>
      <c r="J67" s="77"/>
      <c r="K67" s="92"/>
      <c r="L67" s="97">
        <f t="shared" si="2"/>
        <v>118</v>
      </c>
    </row>
    <row r="68" spans="1:12" ht="15.75">
      <c r="A68" s="46">
        <f t="shared" si="1"/>
        <v>56</v>
      </c>
      <c r="B68" s="84"/>
      <c r="C68" s="89"/>
      <c r="D68" s="81"/>
      <c r="E68" s="90"/>
      <c r="F68" s="91"/>
      <c r="G68" s="81"/>
      <c r="H68" s="84"/>
      <c r="I68" s="84"/>
      <c r="J68" s="77"/>
      <c r="K68" s="92"/>
      <c r="L68" s="97">
        <f t="shared" si="2"/>
        <v>118</v>
      </c>
    </row>
    <row r="69" spans="1:12" ht="15.75">
      <c r="A69" s="46">
        <f t="shared" si="1"/>
        <v>57</v>
      </c>
      <c r="B69" s="84"/>
      <c r="C69" s="89"/>
      <c r="D69" s="81"/>
      <c r="E69" s="90"/>
      <c r="F69" s="91"/>
      <c r="G69" s="81"/>
      <c r="H69" s="84"/>
      <c r="I69" s="84"/>
      <c r="J69" s="77"/>
      <c r="K69" s="92"/>
      <c r="L69" s="97">
        <f t="shared" si="2"/>
        <v>118</v>
      </c>
    </row>
    <row r="70" spans="1:12" ht="15.75">
      <c r="A70" s="46">
        <f t="shared" si="1"/>
        <v>58</v>
      </c>
      <c r="B70" s="84"/>
      <c r="C70" s="89"/>
      <c r="D70" s="81"/>
      <c r="E70" s="90"/>
      <c r="F70" s="91"/>
      <c r="G70" s="81"/>
      <c r="H70" s="84"/>
      <c r="I70" s="84"/>
      <c r="J70" s="77"/>
      <c r="K70" s="92"/>
      <c r="L70" s="97">
        <f t="shared" si="2"/>
        <v>118</v>
      </c>
    </row>
    <row r="71" spans="1:12" ht="15.75">
      <c r="A71" s="46">
        <f t="shared" si="1"/>
        <v>59</v>
      </c>
      <c r="B71" s="84"/>
      <c r="C71" s="89"/>
      <c r="D71" s="81"/>
      <c r="E71" s="90"/>
      <c r="F71" s="91"/>
      <c r="G71" s="81"/>
      <c r="H71" s="84"/>
      <c r="I71" s="84"/>
      <c r="J71" s="77"/>
      <c r="K71" s="92"/>
      <c r="L71" s="97">
        <f t="shared" si="2"/>
        <v>118</v>
      </c>
    </row>
    <row r="72" spans="1:12" ht="15.75">
      <c r="A72" s="46">
        <f t="shared" si="1"/>
        <v>60</v>
      </c>
      <c r="B72" s="84"/>
      <c r="C72" s="89"/>
      <c r="D72" s="81"/>
      <c r="E72" s="90"/>
      <c r="F72" s="91"/>
      <c r="G72" s="81"/>
      <c r="H72" s="84"/>
      <c r="I72" s="84"/>
      <c r="J72" s="77"/>
      <c r="K72" s="92"/>
      <c r="L72" s="97">
        <f t="shared" si="2"/>
        <v>118</v>
      </c>
    </row>
    <row r="73" spans="1:12" ht="15.75">
      <c r="A73" s="46">
        <f t="shared" si="1"/>
        <v>61</v>
      </c>
      <c r="B73" s="84"/>
      <c r="C73" s="89"/>
      <c r="D73" s="81"/>
      <c r="E73" s="90"/>
      <c r="F73" s="91"/>
      <c r="G73" s="81"/>
      <c r="H73" s="84"/>
      <c r="I73" s="84"/>
      <c r="J73" s="77"/>
      <c r="K73" s="92"/>
      <c r="L73" s="97">
        <f t="shared" si="2"/>
        <v>118</v>
      </c>
    </row>
    <row r="74" spans="1:12" ht="15.75">
      <c r="A74" s="46">
        <f t="shared" si="1"/>
        <v>62</v>
      </c>
      <c r="B74" s="84"/>
      <c r="C74" s="89"/>
      <c r="D74" s="81"/>
      <c r="E74" s="90"/>
      <c r="F74" s="91"/>
      <c r="G74" s="81"/>
      <c r="H74" s="84"/>
      <c r="I74" s="84"/>
      <c r="J74" s="77"/>
      <c r="K74" s="92"/>
      <c r="L74" s="97">
        <f t="shared" si="2"/>
        <v>118</v>
      </c>
    </row>
    <row r="75" spans="1:12" ht="15.75">
      <c r="A75" s="46">
        <f t="shared" si="1"/>
        <v>63</v>
      </c>
      <c r="B75" s="84"/>
      <c r="C75" s="89"/>
      <c r="D75" s="81"/>
      <c r="E75" s="90"/>
      <c r="F75" s="91"/>
      <c r="G75" s="81"/>
      <c r="H75" s="84"/>
      <c r="I75" s="84"/>
      <c r="J75" s="77"/>
      <c r="K75" s="92"/>
      <c r="L75" s="97">
        <f t="shared" si="2"/>
        <v>118</v>
      </c>
    </row>
    <row r="76" spans="1:12" ht="15.75">
      <c r="A76" s="46">
        <f t="shared" si="1"/>
        <v>64</v>
      </c>
      <c r="B76" s="84"/>
      <c r="C76" s="89"/>
      <c r="D76" s="81"/>
      <c r="E76" s="90"/>
      <c r="F76" s="91"/>
      <c r="G76" s="81"/>
      <c r="H76" s="84"/>
      <c r="I76" s="84"/>
      <c r="J76" s="77"/>
      <c r="K76" s="92"/>
      <c r="L76" s="97">
        <f t="shared" si="2"/>
        <v>118</v>
      </c>
    </row>
    <row r="77" spans="1:12" ht="15.75">
      <c r="A77" s="46">
        <f t="shared" si="1"/>
        <v>65</v>
      </c>
      <c r="B77" s="84"/>
      <c r="C77" s="89"/>
      <c r="D77" s="81"/>
      <c r="E77" s="90"/>
      <c r="F77" s="91"/>
      <c r="G77" s="81"/>
      <c r="H77" s="84"/>
      <c r="I77" s="84"/>
      <c r="J77" s="77"/>
      <c r="K77" s="92"/>
      <c r="L77" s="97">
        <f t="shared" si="2"/>
        <v>118</v>
      </c>
    </row>
    <row r="78" spans="1:12" ht="15.75">
      <c r="A78" s="46">
        <f aca="true" t="shared" si="3" ref="A78:A141">A77+1</f>
        <v>66</v>
      </c>
      <c r="B78" s="84"/>
      <c r="C78" s="89"/>
      <c r="D78" s="81"/>
      <c r="E78" s="90"/>
      <c r="F78" s="91"/>
      <c r="G78" s="81"/>
      <c r="H78" s="84"/>
      <c r="I78" s="84"/>
      <c r="J78" s="77"/>
      <c r="K78" s="92"/>
      <c r="L78" s="97">
        <f t="shared" si="2"/>
        <v>118</v>
      </c>
    </row>
    <row r="79" spans="1:12" ht="15.75">
      <c r="A79" s="46">
        <f t="shared" si="3"/>
        <v>67</v>
      </c>
      <c r="B79" s="84"/>
      <c r="C79" s="89"/>
      <c r="D79" s="81"/>
      <c r="E79" s="90"/>
      <c r="F79" s="91"/>
      <c r="G79" s="81"/>
      <c r="H79" s="84"/>
      <c r="I79" s="84"/>
      <c r="J79" s="77"/>
      <c r="K79" s="92"/>
      <c r="L79" s="97">
        <f t="shared" si="2"/>
        <v>118</v>
      </c>
    </row>
    <row r="80" spans="1:12" ht="15.75">
      <c r="A80" s="46">
        <f t="shared" si="3"/>
        <v>68</v>
      </c>
      <c r="B80" s="84"/>
      <c r="C80" s="89"/>
      <c r="D80" s="81"/>
      <c r="E80" s="90"/>
      <c r="F80" s="91"/>
      <c r="G80" s="81"/>
      <c r="H80" s="84"/>
      <c r="I80" s="84"/>
      <c r="J80" s="77"/>
      <c r="K80" s="92"/>
      <c r="L80" s="97">
        <f t="shared" si="2"/>
        <v>118</v>
      </c>
    </row>
    <row r="81" spans="1:12" ht="15.75">
      <c r="A81" s="46">
        <f t="shared" si="3"/>
        <v>69</v>
      </c>
      <c r="B81" s="84"/>
      <c r="C81" s="89"/>
      <c r="D81" s="81"/>
      <c r="E81" s="90"/>
      <c r="F81" s="91"/>
      <c r="G81" s="81"/>
      <c r="H81" s="84"/>
      <c r="I81" s="84"/>
      <c r="J81" s="77"/>
      <c r="K81" s="92"/>
      <c r="L81" s="97">
        <f t="shared" si="2"/>
        <v>118</v>
      </c>
    </row>
    <row r="82" spans="1:12" ht="15.75">
      <c r="A82" s="46">
        <f t="shared" si="3"/>
        <v>70</v>
      </c>
      <c r="B82" s="84"/>
      <c r="C82" s="89"/>
      <c r="D82" s="81"/>
      <c r="E82" s="90"/>
      <c r="F82" s="91"/>
      <c r="G82" s="81"/>
      <c r="H82" s="84"/>
      <c r="I82" s="84"/>
      <c r="J82" s="77"/>
      <c r="K82" s="92"/>
      <c r="L82" s="97">
        <f t="shared" si="2"/>
        <v>118</v>
      </c>
    </row>
    <row r="83" spans="1:12" ht="15.75">
      <c r="A83" s="46">
        <f t="shared" si="3"/>
        <v>71</v>
      </c>
      <c r="B83" s="84"/>
      <c r="C83" s="89"/>
      <c r="D83" s="81"/>
      <c r="E83" s="90"/>
      <c r="F83" s="91"/>
      <c r="G83" s="81"/>
      <c r="H83" s="84"/>
      <c r="I83" s="84"/>
      <c r="J83" s="77"/>
      <c r="K83" s="92"/>
      <c r="L83" s="97">
        <f t="shared" si="2"/>
        <v>118</v>
      </c>
    </row>
    <row r="84" spans="1:12" ht="15.75">
      <c r="A84" s="46">
        <f t="shared" si="3"/>
        <v>72</v>
      </c>
      <c r="B84" s="84"/>
      <c r="C84" s="89"/>
      <c r="D84" s="81"/>
      <c r="E84" s="90"/>
      <c r="F84" s="91"/>
      <c r="G84" s="81"/>
      <c r="H84" s="84"/>
      <c r="I84" s="84"/>
      <c r="J84" s="77"/>
      <c r="K84" s="92"/>
      <c r="L84" s="97">
        <f t="shared" si="2"/>
        <v>118</v>
      </c>
    </row>
    <row r="85" spans="1:12" ht="15.75">
      <c r="A85" s="46">
        <f t="shared" si="3"/>
        <v>73</v>
      </c>
      <c r="B85" s="84"/>
      <c r="C85" s="89"/>
      <c r="D85" s="81"/>
      <c r="E85" s="90"/>
      <c r="F85" s="91"/>
      <c r="G85" s="81"/>
      <c r="H85" s="84"/>
      <c r="I85" s="84"/>
      <c r="J85" s="77"/>
      <c r="K85" s="92"/>
      <c r="L85" s="97">
        <f t="shared" si="2"/>
        <v>118</v>
      </c>
    </row>
    <row r="86" spans="1:12" ht="15.75">
      <c r="A86" s="46">
        <f t="shared" si="3"/>
        <v>74</v>
      </c>
      <c r="B86" s="84"/>
      <c r="C86" s="89"/>
      <c r="D86" s="81"/>
      <c r="E86" s="90"/>
      <c r="F86" s="91"/>
      <c r="G86" s="81"/>
      <c r="H86" s="84"/>
      <c r="I86" s="84"/>
      <c r="J86" s="77"/>
      <c r="K86" s="92"/>
      <c r="L86" s="97">
        <f t="shared" si="2"/>
        <v>118</v>
      </c>
    </row>
    <row r="87" spans="1:12" ht="15.75">
      <c r="A87" s="46">
        <f t="shared" si="3"/>
        <v>75</v>
      </c>
      <c r="B87" s="84"/>
      <c r="C87" s="89"/>
      <c r="D87" s="81"/>
      <c r="E87" s="90"/>
      <c r="F87" s="91"/>
      <c r="G87" s="81"/>
      <c r="H87" s="84"/>
      <c r="I87" s="84"/>
      <c r="J87" s="77"/>
      <c r="K87" s="92"/>
      <c r="L87" s="97">
        <f t="shared" si="2"/>
        <v>118</v>
      </c>
    </row>
    <row r="88" spans="1:12" ht="15.75">
      <c r="A88" s="46">
        <f t="shared" si="3"/>
        <v>76</v>
      </c>
      <c r="B88" s="84"/>
      <c r="C88" s="89"/>
      <c r="D88" s="81"/>
      <c r="E88" s="90"/>
      <c r="F88" s="91"/>
      <c r="G88" s="81"/>
      <c r="H88" s="84"/>
      <c r="I88" s="84"/>
      <c r="J88" s="77"/>
      <c r="K88" s="92"/>
      <c r="L88" s="97">
        <f t="shared" si="2"/>
        <v>118</v>
      </c>
    </row>
    <row r="89" spans="1:12" ht="15.75">
      <c r="A89" s="46">
        <f t="shared" si="3"/>
        <v>77</v>
      </c>
      <c r="B89" s="84"/>
      <c r="C89" s="89"/>
      <c r="D89" s="81"/>
      <c r="E89" s="90"/>
      <c r="F89" s="91"/>
      <c r="G89" s="81"/>
      <c r="H89" s="84"/>
      <c r="I89" s="84"/>
      <c r="J89" s="77"/>
      <c r="K89" s="92"/>
      <c r="L89" s="97">
        <f t="shared" si="2"/>
        <v>118</v>
      </c>
    </row>
    <row r="90" spans="1:12" ht="15.75">
      <c r="A90" s="46">
        <f t="shared" si="3"/>
        <v>78</v>
      </c>
      <c r="B90" s="84"/>
      <c r="C90" s="89"/>
      <c r="D90" s="81"/>
      <c r="E90" s="90"/>
      <c r="F90" s="91"/>
      <c r="G90" s="81"/>
      <c r="H90" s="84"/>
      <c r="I90" s="84"/>
      <c r="J90" s="77"/>
      <c r="K90" s="92"/>
      <c r="L90" s="97">
        <f t="shared" si="2"/>
        <v>118</v>
      </c>
    </row>
    <row r="91" spans="1:12" ht="15.75">
      <c r="A91" s="46">
        <f t="shared" si="3"/>
        <v>79</v>
      </c>
      <c r="B91" s="84"/>
      <c r="C91" s="89"/>
      <c r="D91" s="81"/>
      <c r="E91" s="90"/>
      <c r="F91" s="91"/>
      <c r="G91" s="81"/>
      <c r="H91" s="84"/>
      <c r="I91" s="84"/>
      <c r="J91" s="77"/>
      <c r="K91" s="92"/>
      <c r="L91" s="97">
        <f t="shared" si="2"/>
        <v>118</v>
      </c>
    </row>
    <row r="92" spans="1:12" ht="15.75">
      <c r="A92" s="46">
        <f t="shared" si="3"/>
        <v>80</v>
      </c>
      <c r="B92" s="84"/>
      <c r="C92" s="89"/>
      <c r="D92" s="81"/>
      <c r="E92" s="90"/>
      <c r="F92" s="91"/>
      <c r="G92" s="81"/>
      <c r="H92" s="84"/>
      <c r="I92" s="84"/>
      <c r="J92" s="77"/>
      <c r="K92" s="92"/>
      <c r="L92" s="97">
        <f t="shared" si="2"/>
        <v>118</v>
      </c>
    </row>
    <row r="93" spans="1:12" ht="15.75">
      <c r="A93" s="46">
        <f t="shared" si="3"/>
        <v>81</v>
      </c>
      <c r="B93" s="84"/>
      <c r="C93" s="89"/>
      <c r="D93" s="81"/>
      <c r="E93" s="90"/>
      <c r="F93" s="91"/>
      <c r="G93" s="81"/>
      <c r="H93" s="84"/>
      <c r="I93" s="84"/>
      <c r="J93" s="77"/>
      <c r="K93" s="92"/>
      <c r="L93" s="97">
        <f t="shared" si="2"/>
        <v>118</v>
      </c>
    </row>
    <row r="94" spans="1:12" ht="15.75">
      <c r="A94" s="46">
        <f t="shared" si="3"/>
        <v>82</v>
      </c>
      <c r="B94" s="84"/>
      <c r="C94" s="89"/>
      <c r="D94" s="81"/>
      <c r="E94" s="90"/>
      <c r="F94" s="91"/>
      <c r="G94" s="81"/>
      <c r="H94" s="84"/>
      <c r="I94" s="84"/>
      <c r="J94" s="77"/>
      <c r="K94" s="92"/>
      <c r="L94" s="97">
        <f t="shared" si="2"/>
        <v>118</v>
      </c>
    </row>
    <row r="95" spans="1:12" ht="15.75">
      <c r="A95" s="46">
        <f t="shared" si="3"/>
        <v>83</v>
      </c>
      <c r="B95" s="84"/>
      <c r="C95" s="89"/>
      <c r="D95" s="81"/>
      <c r="E95" s="90"/>
      <c r="F95" s="91"/>
      <c r="G95" s="81"/>
      <c r="H95" s="84"/>
      <c r="I95" s="84"/>
      <c r="J95" s="77"/>
      <c r="K95" s="92"/>
      <c r="L95" s="97">
        <f t="shared" si="2"/>
        <v>118</v>
      </c>
    </row>
    <row r="96" spans="1:12" ht="15.75">
      <c r="A96" s="46">
        <f t="shared" si="3"/>
        <v>84</v>
      </c>
      <c r="B96" s="84"/>
      <c r="C96" s="89"/>
      <c r="D96" s="81"/>
      <c r="E96" s="90"/>
      <c r="F96" s="91"/>
      <c r="G96" s="81"/>
      <c r="H96" s="84"/>
      <c r="I96" s="84"/>
      <c r="J96" s="77"/>
      <c r="K96" s="92"/>
      <c r="L96" s="97">
        <f t="shared" si="2"/>
        <v>118</v>
      </c>
    </row>
    <row r="97" spans="1:12" ht="15.75">
      <c r="A97" s="46">
        <f t="shared" si="3"/>
        <v>85</v>
      </c>
      <c r="B97" s="84"/>
      <c r="C97" s="89"/>
      <c r="D97" s="81"/>
      <c r="E97" s="90"/>
      <c r="F97" s="91"/>
      <c r="G97" s="81"/>
      <c r="H97" s="84"/>
      <c r="I97" s="84"/>
      <c r="J97" s="77"/>
      <c r="K97" s="92"/>
      <c r="L97" s="97">
        <f t="shared" si="2"/>
        <v>118</v>
      </c>
    </row>
    <row r="98" spans="1:12" ht="15.75">
      <c r="A98" s="46">
        <f t="shared" si="3"/>
        <v>86</v>
      </c>
      <c r="B98" s="84"/>
      <c r="C98" s="89"/>
      <c r="D98" s="81"/>
      <c r="E98" s="90"/>
      <c r="F98" s="91"/>
      <c r="G98" s="81"/>
      <c r="H98" s="84"/>
      <c r="I98" s="84"/>
      <c r="J98" s="77"/>
      <c r="K98" s="92"/>
      <c r="L98" s="97">
        <f t="shared" si="2"/>
        <v>118</v>
      </c>
    </row>
    <row r="99" spans="1:12" ht="15.75">
      <c r="A99" s="46">
        <f t="shared" si="3"/>
        <v>87</v>
      </c>
      <c r="B99" s="84"/>
      <c r="C99" s="89"/>
      <c r="D99" s="81"/>
      <c r="E99" s="90"/>
      <c r="F99" s="91"/>
      <c r="G99" s="81"/>
      <c r="H99" s="84"/>
      <c r="I99" s="84"/>
      <c r="J99" s="77"/>
      <c r="K99" s="92"/>
      <c r="L99" s="97">
        <f t="shared" si="2"/>
        <v>118</v>
      </c>
    </row>
    <row r="100" spans="1:12" ht="15.75">
      <c r="A100" s="46">
        <f t="shared" si="3"/>
        <v>88</v>
      </c>
      <c r="B100" s="84"/>
      <c r="C100" s="89"/>
      <c r="D100" s="81"/>
      <c r="E100" s="90"/>
      <c r="F100" s="91"/>
      <c r="G100" s="81"/>
      <c r="H100" s="84"/>
      <c r="I100" s="84"/>
      <c r="J100" s="77"/>
      <c r="K100" s="92"/>
      <c r="L100" s="97">
        <f t="shared" si="2"/>
        <v>118</v>
      </c>
    </row>
    <row r="101" spans="1:12" ht="15.75">
      <c r="A101" s="46">
        <f t="shared" si="3"/>
        <v>89</v>
      </c>
      <c r="B101" s="84"/>
      <c r="C101" s="89"/>
      <c r="D101" s="81"/>
      <c r="E101" s="90"/>
      <c r="F101" s="91"/>
      <c r="G101" s="81"/>
      <c r="H101" s="84"/>
      <c r="I101" s="84"/>
      <c r="J101" s="77"/>
      <c r="K101" s="92"/>
      <c r="L101" s="97">
        <f t="shared" si="2"/>
        <v>118</v>
      </c>
    </row>
    <row r="102" spans="1:12" ht="15.75">
      <c r="A102" s="46">
        <f t="shared" si="3"/>
        <v>90</v>
      </c>
      <c r="B102" s="84"/>
      <c r="C102" s="89"/>
      <c r="D102" s="81"/>
      <c r="E102" s="90"/>
      <c r="F102" s="91"/>
      <c r="G102" s="81"/>
      <c r="H102" s="84"/>
      <c r="I102" s="84"/>
      <c r="J102" s="77"/>
      <c r="K102" s="92"/>
      <c r="L102" s="97">
        <f t="shared" si="2"/>
        <v>118</v>
      </c>
    </row>
    <row r="103" spans="1:12" ht="15.75">
      <c r="A103" s="46">
        <f t="shared" si="3"/>
        <v>91</v>
      </c>
      <c r="B103" s="84"/>
      <c r="C103" s="89"/>
      <c r="D103" s="81"/>
      <c r="E103" s="90"/>
      <c r="F103" s="91"/>
      <c r="G103" s="81"/>
      <c r="H103" s="84"/>
      <c r="I103" s="84"/>
      <c r="J103" s="77"/>
      <c r="K103" s="92"/>
      <c r="L103" s="97">
        <f t="shared" si="2"/>
        <v>118</v>
      </c>
    </row>
    <row r="104" spans="1:12" ht="15.75">
      <c r="A104" s="46">
        <f t="shared" si="3"/>
        <v>92</v>
      </c>
      <c r="B104" s="84"/>
      <c r="C104" s="89"/>
      <c r="D104" s="81"/>
      <c r="E104" s="90"/>
      <c r="F104" s="91"/>
      <c r="G104" s="81"/>
      <c r="H104" s="84"/>
      <c r="I104" s="84"/>
      <c r="J104" s="77"/>
      <c r="K104" s="92"/>
      <c r="L104" s="97">
        <f t="shared" si="2"/>
        <v>118</v>
      </c>
    </row>
    <row r="105" spans="1:12" ht="15.75">
      <c r="A105" s="46">
        <f t="shared" si="3"/>
        <v>93</v>
      </c>
      <c r="B105" s="84"/>
      <c r="C105" s="89"/>
      <c r="D105" s="81"/>
      <c r="E105" s="90"/>
      <c r="F105" s="91"/>
      <c r="G105" s="81"/>
      <c r="H105" s="84"/>
      <c r="I105" s="84"/>
      <c r="J105" s="77"/>
      <c r="K105" s="92"/>
      <c r="L105" s="97">
        <f t="shared" si="2"/>
        <v>118</v>
      </c>
    </row>
    <row r="106" spans="1:12" ht="15.75">
      <c r="A106" s="46">
        <f t="shared" si="3"/>
        <v>94</v>
      </c>
      <c r="B106" s="84"/>
      <c r="C106" s="89"/>
      <c r="D106" s="81"/>
      <c r="E106" s="90"/>
      <c r="F106" s="91"/>
      <c r="G106" s="81"/>
      <c r="H106" s="84"/>
      <c r="I106" s="84"/>
      <c r="J106" s="77"/>
      <c r="K106" s="92"/>
      <c r="L106" s="97">
        <f t="shared" si="2"/>
        <v>118</v>
      </c>
    </row>
    <row r="107" spans="1:12" ht="15.75">
      <c r="A107" s="46">
        <f t="shared" si="3"/>
        <v>95</v>
      </c>
      <c r="B107" s="84"/>
      <c r="C107" s="89"/>
      <c r="D107" s="81"/>
      <c r="E107" s="90"/>
      <c r="F107" s="91"/>
      <c r="G107" s="81"/>
      <c r="H107" s="84"/>
      <c r="I107" s="84"/>
      <c r="J107" s="77"/>
      <c r="K107" s="92"/>
      <c r="L107" s="97">
        <f t="shared" si="2"/>
        <v>118</v>
      </c>
    </row>
    <row r="108" spans="1:12" ht="15.75">
      <c r="A108" s="46">
        <f t="shared" si="3"/>
        <v>96</v>
      </c>
      <c r="B108" s="84"/>
      <c r="C108" s="89"/>
      <c r="D108" s="81"/>
      <c r="E108" s="90"/>
      <c r="F108" s="91"/>
      <c r="G108" s="81"/>
      <c r="H108" s="84"/>
      <c r="I108" s="84"/>
      <c r="J108" s="77"/>
      <c r="K108" s="92"/>
      <c r="L108" s="97">
        <f aca="true" t="shared" si="4" ref="L108:L171">DATEDIF(E108,дата,"Y")</f>
        <v>118</v>
      </c>
    </row>
    <row r="109" spans="1:12" ht="15.75">
      <c r="A109" s="46">
        <f t="shared" si="3"/>
        <v>97</v>
      </c>
      <c r="B109" s="84"/>
      <c r="C109" s="89"/>
      <c r="D109" s="81"/>
      <c r="E109" s="90"/>
      <c r="F109" s="91"/>
      <c r="G109" s="81"/>
      <c r="H109" s="84"/>
      <c r="I109" s="84"/>
      <c r="J109" s="77"/>
      <c r="K109" s="92"/>
      <c r="L109" s="97">
        <f t="shared" si="4"/>
        <v>118</v>
      </c>
    </row>
    <row r="110" spans="1:12" ht="15.75">
      <c r="A110" s="46">
        <f t="shared" si="3"/>
        <v>98</v>
      </c>
      <c r="B110" s="84"/>
      <c r="C110" s="89"/>
      <c r="D110" s="81"/>
      <c r="E110" s="90"/>
      <c r="F110" s="91"/>
      <c r="G110" s="81"/>
      <c r="H110" s="84"/>
      <c r="I110" s="84"/>
      <c r="J110" s="77"/>
      <c r="K110" s="92"/>
      <c r="L110" s="97">
        <f t="shared" si="4"/>
        <v>118</v>
      </c>
    </row>
    <row r="111" spans="1:12" ht="15.75">
      <c r="A111" s="46">
        <f t="shared" si="3"/>
        <v>99</v>
      </c>
      <c r="B111" s="84"/>
      <c r="C111" s="89"/>
      <c r="D111" s="81"/>
      <c r="E111" s="90"/>
      <c r="F111" s="91"/>
      <c r="G111" s="81"/>
      <c r="H111" s="84"/>
      <c r="I111" s="84"/>
      <c r="J111" s="77"/>
      <c r="K111" s="92"/>
      <c r="L111" s="97">
        <f t="shared" si="4"/>
        <v>118</v>
      </c>
    </row>
    <row r="112" spans="1:12" ht="15.75">
      <c r="A112" s="46">
        <f t="shared" si="3"/>
        <v>100</v>
      </c>
      <c r="B112" s="84"/>
      <c r="C112" s="89"/>
      <c r="D112" s="81"/>
      <c r="E112" s="90"/>
      <c r="F112" s="91"/>
      <c r="G112" s="81"/>
      <c r="H112" s="84"/>
      <c r="I112" s="84"/>
      <c r="J112" s="77"/>
      <c r="K112" s="92"/>
      <c r="L112" s="97">
        <f t="shared" si="4"/>
        <v>118</v>
      </c>
    </row>
    <row r="113" spans="1:12" ht="15.75">
      <c r="A113" s="46">
        <f t="shared" si="3"/>
        <v>101</v>
      </c>
      <c r="B113" s="84"/>
      <c r="C113" s="89"/>
      <c r="D113" s="81"/>
      <c r="E113" s="90"/>
      <c r="F113" s="91"/>
      <c r="G113" s="81"/>
      <c r="H113" s="84"/>
      <c r="I113" s="84"/>
      <c r="J113" s="77"/>
      <c r="K113" s="92"/>
      <c r="L113" s="97">
        <f t="shared" si="4"/>
        <v>118</v>
      </c>
    </row>
    <row r="114" spans="1:12" ht="15.75">
      <c r="A114" s="46">
        <f t="shared" si="3"/>
        <v>102</v>
      </c>
      <c r="B114" s="84"/>
      <c r="C114" s="89"/>
      <c r="D114" s="81"/>
      <c r="E114" s="90"/>
      <c r="F114" s="91"/>
      <c r="G114" s="81"/>
      <c r="H114" s="84"/>
      <c r="I114" s="84"/>
      <c r="J114" s="77"/>
      <c r="K114" s="92"/>
      <c r="L114" s="97">
        <f t="shared" si="4"/>
        <v>118</v>
      </c>
    </row>
    <row r="115" spans="1:12" ht="15.75">
      <c r="A115" s="46">
        <f t="shared" si="3"/>
        <v>103</v>
      </c>
      <c r="B115" s="84"/>
      <c r="C115" s="89"/>
      <c r="D115" s="81"/>
      <c r="E115" s="90"/>
      <c r="F115" s="91"/>
      <c r="G115" s="81"/>
      <c r="H115" s="84"/>
      <c r="I115" s="84"/>
      <c r="J115" s="77"/>
      <c r="K115" s="92"/>
      <c r="L115" s="97">
        <f t="shared" si="4"/>
        <v>118</v>
      </c>
    </row>
    <row r="116" spans="1:12" ht="15.75">
      <c r="A116" s="46">
        <f t="shared" si="3"/>
        <v>104</v>
      </c>
      <c r="B116" s="84"/>
      <c r="C116" s="89"/>
      <c r="D116" s="81"/>
      <c r="E116" s="90"/>
      <c r="F116" s="91"/>
      <c r="G116" s="81"/>
      <c r="H116" s="84"/>
      <c r="I116" s="84"/>
      <c r="J116" s="77"/>
      <c r="K116" s="92"/>
      <c r="L116" s="97">
        <f t="shared" si="4"/>
        <v>118</v>
      </c>
    </row>
    <row r="117" spans="1:12" ht="15.75">
      <c r="A117" s="46">
        <f t="shared" si="3"/>
        <v>105</v>
      </c>
      <c r="B117" s="84"/>
      <c r="C117" s="89"/>
      <c r="D117" s="81"/>
      <c r="E117" s="90"/>
      <c r="F117" s="91"/>
      <c r="G117" s="81"/>
      <c r="H117" s="84"/>
      <c r="I117" s="84"/>
      <c r="J117" s="77"/>
      <c r="K117" s="92"/>
      <c r="L117" s="97">
        <f t="shared" si="4"/>
        <v>118</v>
      </c>
    </row>
    <row r="118" spans="1:12" ht="15.75">
      <c r="A118" s="46">
        <f t="shared" si="3"/>
        <v>106</v>
      </c>
      <c r="B118" s="84"/>
      <c r="C118" s="89"/>
      <c r="D118" s="81"/>
      <c r="E118" s="90"/>
      <c r="F118" s="91"/>
      <c r="G118" s="81"/>
      <c r="H118" s="84"/>
      <c r="I118" s="84"/>
      <c r="J118" s="77"/>
      <c r="K118" s="92"/>
      <c r="L118" s="97">
        <f t="shared" si="4"/>
        <v>118</v>
      </c>
    </row>
    <row r="119" spans="1:12" ht="15.75">
      <c r="A119" s="46">
        <f t="shared" si="3"/>
        <v>107</v>
      </c>
      <c r="B119" s="84"/>
      <c r="C119" s="89"/>
      <c r="D119" s="81"/>
      <c r="E119" s="90"/>
      <c r="F119" s="91"/>
      <c r="G119" s="81"/>
      <c r="H119" s="84"/>
      <c r="I119" s="84"/>
      <c r="J119" s="77"/>
      <c r="K119" s="92"/>
      <c r="L119" s="97">
        <f t="shared" si="4"/>
        <v>118</v>
      </c>
    </row>
    <row r="120" spans="1:12" ht="15.75">
      <c r="A120" s="46">
        <f t="shared" si="3"/>
        <v>108</v>
      </c>
      <c r="B120" s="84"/>
      <c r="C120" s="89"/>
      <c r="D120" s="81"/>
      <c r="E120" s="90"/>
      <c r="F120" s="91"/>
      <c r="G120" s="81"/>
      <c r="H120" s="84"/>
      <c r="I120" s="84"/>
      <c r="J120" s="77"/>
      <c r="K120" s="92"/>
      <c r="L120" s="97">
        <f t="shared" si="4"/>
        <v>118</v>
      </c>
    </row>
    <row r="121" spans="1:12" ht="15.75">
      <c r="A121" s="46">
        <f t="shared" si="3"/>
        <v>109</v>
      </c>
      <c r="B121" s="84"/>
      <c r="C121" s="89"/>
      <c r="D121" s="81"/>
      <c r="E121" s="90"/>
      <c r="F121" s="91"/>
      <c r="G121" s="81"/>
      <c r="H121" s="84"/>
      <c r="I121" s="84"/>
      <c r="J121" s="77"/>
      <c r="K121" s="92"/>
      <c r="L121" s="97">
        <f t="shared" si="4"/>
        <v>118</v>
      </c>
    </row>
    <row r="122" spans="1:12" ht="15.75">
      <c r="A122" s="46">
        <f t="shared" si="3"/>
        <v>110</v>
      </c>
      <c r="B122" s="84"/>
      <c r="C122" s="89"/>
      <c r="D122" s="81"/>
      <c r="E122" s="90"/>
      <c r="F122" s="91"/>
      <c r="G122" s="81"/>
      <c r="H122" s="84"/>
      <c r="I122" s="84"/>
      <c r="J122" s="77"/>
      <c r="K122" s="92"/>
      <c r="L122" s="97">
        <f t="shared" si="4"/>
        <v>118</v>
      </c>
    </row>
    <row r="123" spans="1:12" ht="15.75">
      <c r="A123" s="46">
        <f t="shared" si="3"/>
        <v>111</v>
      </c>
      <c r="B123" s="84"/>
      <c r="C123" s="89"/>
      <c r="D123" s="81"/>
      <c r="E123" s="90"/>
      <c r="F123" s="91"/>
      <c r="G123" s="81"/>
      <c r="H123" s="84"/>
      <c r="I123" s="84"/>
      <c r="J123" s="77"/>
      <c r="K123" s="92"/>
      <c r="L123" s="97">
        <f t="shared" si="4"/>
        <v>118</v>
      </c>
    </row>
    <row r="124" spans="1:12" ht="15.75">
      <c r="A124" s="46">
        <f t="shared" si="3"/>
        <v>112</v>
      </c>
      <c r="B124" s="84"/>
      <c r="C124" s="89"/>
      <c r="D124" s="81"/>
      <c r="E124" s="90"/>
      <c r="F124" s="91"/>
      <c r="G124" s="81"/>
      <c r="H124" s="84"/>
      <c r="I124" s="84"/>
      <c r="J124" s="77"/>
      <c r="K124" s="92"/>
      <c r="L124" s="97">
        <f t="shared" si="4"/>
        <v>118</v>
      </c>
    </row>
    <row r="125" spans="1:12" ht="15.75">
      <c r="A125" s="46">
        <f t="shared" si="3"/>
        <v>113</v>
      </c>
      <c r="B125" s="84"/>
      <c r="C125" s="89"/>
      <c r="D125" s="81"/>
      <c r="E125" s="90"/>
      <c r="F125" s="91"/>
      <c r="G125" s="81"/>
      <c r="H125" s="84"/>
      <c r="I125" s="84"/>
      <c r="J125" s="77"/>
      <c r="K125" s="92"/>
      <c r="L125" s="97">
        <f t="shared" si="4"/>
        <v>118</v>
      </c>
    </row>
    <row r="126" spans="1:12" ht="15.75">
      <c r="A126" s="46">
        <f t="shared" si="3"/>
        <v>114</v>
      </c>
      <c r="B126" s="84"/>
      <c r="C126" s="89"/>
      <c r="D126" s="81"/>
      <c r="E126" s="90"/>
      <c r="F126" s="91"/>
      <c r="G126" s="81"/>
      <c r="H126" s="84"/>
      <c r="I126" s="84"/>
      <c r="J126" s="77"/>
      <c r="K126" s="92"/>
      <c r="L126" s="97">
        <f t="shared" si="4"/>
        <v>118</v>
      </c>
    </row>
    <row r="127" spans="1:12" ht="15.75">
      <c r="A127" s="46">
        <f t="shared" si="3"/>
        <v>115</v>
      </c>
      <c r="B127" s="84"/>
      <c r="C127" s="89"/>
      <c r="D127" s="81"/>
      <c r="E127" s="90"/>
      <c r="F127" s="91"/>
      <c r="G127" s="81"/>
      <c r="H127" s="84"/>
      <c r="I127" s="84"/>
      <c r="J127" s="77"/>
      <c r="K127" s="92"/>
      <c r="L127" s="97">
        <f t="shared" si="4"/>
        <v>118</v>
      </c>
    </row>
    <row r="128" spans="1:12" ht="15.75">
      <c r="A128" s="46">
        <f t="shared" si="3"/>
        <v>116</v>
      </c>
      <c r="B128" s="84"/>
      <c r="C128" s="89"/>
      <c r="D128" s="81"/>
      <c r="E128" s="90"/>
      <c r="F128" s="91"/>
      <c r="G128" s="81"/>
      <c r="H128" s="84"/>
      <c r="I128" s="84"/>
      <c r="J128" s="77"/>
      <c r="K128" s="92"/>
      <c r="L128" s="97">
        <f t="shared" si="4"/>
        <v>118</v>
      </c>
    </row>
    <row r="129" spans="1:12" ht="15.75">
      <c r="A129" s="46">
        <f t="shared" si="3"/>
        <v>117</v>
      </c>
      <c r="B129" s="84"/>
      <c r="C129" s="89"/>
      <c r="D129" s="81"/>
      <c r="E129" s="90"/>
      <c r="F129" s="91"/>
      <c r="G129" s="81"/>
      <c r="H129" s="84"/>
      <c r="I129" s="84"/>
      <c r="J129" s="77"/>
      <c r="K129" s="92"/>
      <c r="L129" s="97">
        <f t="shared" si="4"/>
        <v>118</v>
      </c>
    </row>
    <row r="130" spans="1:12" ht="15.75">
      <c r="A130" s="46">
        <f t="shared" si="3"/>
        <v>118</v>
      </c>
      <c r="B130" s="84"/>
      <c r="C130" s="89"/>
      <c r="D130" s="81"/>
      <c r="E130" s="90"/>
      <c r="F130" s="91"/>
      <c r="G130" s="81"/>
      <c r="H130" s="84"/>
      <c r="I130" s="84"/>
      <c r="J130" s="77"/>
      <c r="K130" s="92"/>
      <c r="L130" s="97">
        <f t="shared" si="4"/>
        <v>118</v>
      </c>
    </row>
    <row r="131" spans="1:12" ht="15.75">
      <c r="A131" s="46">
        <f t="shared" si="3"/>
        <v>119</v>
      </c>
      <c r="B131" s="84"/>
      <c r="C131" s="89"/>
      <c r="D131" s="81"/>
      <c r="E131" s="90"/>
      <c r="F131" s="91"/>
      <c r="G131" s="81"/>
      <c r="H131" s="84"/>
      <c r="I131" s="84"/>
      <c r="J131" s="77"/>
      <c r="K131" s="92"/>
      <c r="L131" s="97">
        <f t="shared" si="4"/>
        <v>118</v>
      </c>
    </row>
    <row r="132" spans="1:12" ht="15.75">
      <c r="A132" s="46">
        <f t="shared" si="3"/>
        <v>120</v>
      </c>
      <c r="B132" s="84"/>
      <c r="C132" s="89"/>
      <c r="D132" s="81"/>
      <c r="E132" s="90"/>
      <c r="F132" s="91"/>
      <c r="G132" s="81"/>
      <c r="H132" s="84"/>
      <c r="I132" s="84"/>
      <c r="J132" s="77"/>
      <c r="K132" s="92"/>
      <c r="L132" s="97">
        <f t="shared" si="4"/>
        <v>118</v>
      </c>
    </row>
    <row r="133" spans="1:12" ht="15.75">
      <c r="A133" s="46">
        <f t="shared" si="3"/>
        <v>121</v>
      </c>
      <c r="B133" s="84"/>
      <c r="C133" s="89"/>
      <c r="D133" s="81"/>
      <c r="E133" s="90"/>
      <c r="F133" s="91"/>
      <c r="G133" s="81"/>
      <c r="H133" s="84"/>
      <c r="I133" s="84"/>
      <c r="J133" s="77"/>
      <c r="K133" s="92"/>
      <c r="L133" s="97">
        <f t="shared" si="4"/>
        <v>118</v>
      </c>
    </row>
    <row r="134" spans="1:12" ht="15.75">
      <c r="A134" s="46">
        <f t="shared" si="3"/>
        <v>122</v>
      </c>
      <c r="B134" s="84"/>
      <c r="C134" s="89"/>
      <c r="D134" s="81"/>
      <c r="E134" s="90"/>
      <c r="F134" s="91"/>
      <c r="G134" s="81"/>
      <c r="H134" s="84"/>
      <c r="I134" s="84"/>
      <c r="J134" s="77"/>
      <c r="K134" s="92"/>
      <c r="L134" s="97">
        <f t="shared" si="4"/>
        <v>118</v>
      </c>
    </row>
    <row r="135" spans="1:12" ht="15.75">
      <c r="A135" s="46">
        <f t="shared" si="3"/>
        <v>123</v>
      </c>
      <c r="B135" s="84"/>
      <c r="C135" s="89"/>
      <c r="D135" s="81"/>
      <c r="E135" s="90"/>
      <c r="F135" s="91"/>
      <c r="G135" s="81"/>
      <c r="H135" s="84"/>
      <c r="I135" s="84"/>
      <c r="J135" s="77"/>
      <c r="K135" s="92"/>
      <c r="L135" s="97">
        <f t="shared" si="4"/>
        <v>118</v>
      </c>
    </row>
    <row r="136" spans="1:12" ht="15.75">
      <c r="A136" s="46">
        <f t="shared" si="3"/>
        <v>124</v>
      </c>
      <c r="B136" s="84"/>
      <c r="C136" s="89"/>
      <c r="D136" s="81"/>
      <c r="E136" s="90"/>
      <c r="F136" s="91"/>
      <c r="G136" s="81"/>
      <c r="H136" s="84"/>
      <c r="I136" s="84"/>
      <c r="J136" s="77"/>
      <c r="K136" s="92"/>
      <c r="L136" s="97">
        <f t="shared" si="4"/>
        <v>118</v>
      </c>
    </row>
    <row r="137" spans="1:12" ht="15.75">
      <c r="A137" s="46">
        <f t="shared" si="3"/>
        <v>125</v>
      </c>
      <c r="B137" s="84"/>
      <c r="C137" s="89"/>
      <c r="D137" s="81"/>
      <c r="E137" s="90"/>
      <c r="F137" s="91"/>
      <c r="G137" s="81"/>
      <c r="H137" s="84"/>
      <c r="I137" s="84"/>
      <c r="J137" s="77"/>
      <c r="K137" s="92"/>
      <c r="L137" s="97">
        <f t="shared" si="4"/>
        <v>118</v>
      </c>
    </row>
    <row r="138" spans="1:12" ht="15.75">
      <c r="A138" s="46">
        <f t="shared" si="3"/>
        <v>126</v>
      </c>
      <c r="B138" s="84"/>
      <c r="C138" s="89"/>
      <c r="D138" s="81"/>
      <c r="E138" s="90"/>
      <c r="F138" s="91"/>
      <c r="G138" s="81"/>
      <c r="H138" s="84"/>
      <c r="I138" s="84"/>
      <c r="J138" s="77"/>
      <c r="K138" s="92"/>
      <c r="L138" s="97">
        <f t="shared" si="4"/>
        <v>118</v>
      </c>
    </row>
    <row r="139" spans="1:12" ht="15.75">
      <c r="A139" s="46">
        <f t="shared" si="3"/>
        <v>127</v>
      </c>
      <c r="B139" s="84"/>
      <c r="C139" s="89"/>
      <c r="D139" s="81"/>
      <c r="E139" s="90"/>
      <c r="F139" s="91"/>
      <c r="G139" s="81"/>
      <c r="H139" s="84"/>
      <c r="I139" s="84"/>
      <c r="J139" s="77"/>
      <c r="K139" s="92"/>
      <c r="L139" s="97">
        <f t="shared" si="4"/>
        <v>118</v>
      </c>
    </row>
    <row r="140" spans="1:12" ht="15.75">
      <c r="A140" s="46">
        <f t="shared" si="3"/>
        <v>128</v>
      </c>
      <c r="B140" s="84"/>
      <c r="C140" s="89"/>
      <c r="D140" s="81"/>
      <c r="E140" s="90"/>
      <c r="F140" s="91"/>
      <c r="G140" s="81"/>
      <c r="H140" s="84"/>
      <c r="I140" s="84"/>
      <c r="J140" s="77"/>
      <c r="K140" s="92"/>
      <c r="L140" s="97">
        <f t="shared" si="4"/>
        <v>118</v>
      </c>
    </row>
    <row r="141" spans="1:12" ht="15.75">
      <c r="A141" s="46">
        <f t="shared" si="3"/>
        <v>129</v>
      </c>
      <c r="B141" s="84"/>
      <c r="C141" s="89"/>
      <c r="D141" s="81"/>
      <c r="E141" s="90"/>
      <c r="F141" s="91"/>
      <c r="G141" s="81"/>
      <c r="H141" s="84"/>
      <c r="I141" s="84"/>
      <c r="J141" s="77"/>
      <c r="K141" s="92"/>
      <c r="L141" s="97">
        <f t="shared" si="4"/>
        <v>118</v>
      </c>
    </row>
    <row r="142" spans="1:12" ht="15.75">
      <c r="A142" s="46">
        <f aca="true" t="shared" si="5" ref="A142:A205">A141+1</f>
        <v>130</v>
      </c>
      <c r="B142" s="84"/>
      <c r="C142" s="89"/>
      <c r="D142" s="81"/>
      <c r="E142" s="90"/>
      <c r="F142" s="91"/>
      <c r="G142" s="81"/>
      <c r="H142" s="84"/>
      <c r="I142" s="84"/>
      <c r="J142" s="77"/>
      <c r="K142" s="92"/>
      <c r="L142" s="97">
        <f t="shared" si="4"/>
        <v>118</v>
      </c>
    </row>
    <row r="143" spans="1:12" ht="15.75">
      <c r="A143" s="46">
        <f t="shared" si="5"/>
        <v>131</v>
      </c>
      <c r="B143" s="84"/>
      <c r="C143" s="89"/>
      <c r="D143" s="81"/>
      <c r="E143" s="90"/>
      <c r="F143" s="91"/>
      <c r="G143" s="81"/>
      <c r="H143" s="84"/>
      <c r="I143" s="84"/>
      <c r="J143" s="77"/>
      <c r="K143" s="92"/>
      <c r="L143" s="97">
        <f t="shared" si="4"/>
        <v>118</v>
      </c>
    </row>
    <row r="144" spans="1:12" ht="15.75">
      <c r="A144" s="46">
        <f t="shared" si="5"/>
        <v>132</v>
      </c>
      <c r="B144" s="84"/>
      <c r="C144" s="89"/>
      <c r="D144" s="81"/>
      <c r="E144" s="90"/>
      <c r="F144" s="91"/>
      <c r="G144" s="81"/>
      <c r="H144" s="84"/>
      <c r="I144" s="84"/>
      <c r="J144" s="77"/>
      <c r="K144" s="92"/>
      <c r="L144" s="97">
        <f t="shared" si="4"/>
        <v>118</v>
      </c>
    </row>
    <row r="145" spans="1:12" ht="15.75">
      <c r="A145" s="46">
        <f t="shared" si="5"/>
        <v>133</v>
      </c>
      <c r="B145" s="84"/>
      <c r="C145" s="89"/>
      <c r="D145" s="81"/>
      <c r="E145" s="90"/>
      <c r="F145" s="91"/>
      <c r="G145" s="81"/>
      <c r="H145" s="84"/>
      <c r="I145" s="84"/>
      <c r="J145" s="77"/>
      <c r="K145" s="92"/>
      <c r="L145" s="97">
        <f t="shared" si="4"/>
        <v>118</v>
      </c>
    </row>
    <row r="146" spans="1:12" ht="15.75">
      <c r="A146" s="46">
        <f t="shared" si="5"/>
        <v>134</v>
      </c>
      <c r="B146" s="84"/>
      <c r="C146" s="89"/>
      <c r="D146" s="81"/>
      <c r="E146" s="90"/>
      <c r="F146" s="91"/>
      <c r="G146" s="81"/>
      <c r="H146" s="84"/>
      <c r="I146" s="84"/>
      <c r="J146" s="77"/>
      <c r="K146" s="92"/>
      <c r="L146" s="97">
        <f t="shared" si="4"/>
        <v>118</v>
      </c>
    </row>
    <row r="147" spans="1:12" ht="15.75">
      <c r="A147" s="46">
        <f t="shared" si="5"/>
        <v>135</v>
      </c>
      <c r="B147" s="84"/>
      <c r="C147" s="89"/>
      <c r="D147" s="81"/>
      <c r="E147" s="90"/>
      <c r="F147" s="91"/>
      <c r="G147" s="81"/>
      <c r="H147" s="84"/>
      <c r="I147" s="84"/>
      <c r="J147" s="77"/>
      <c r="K147" s="92"/>
      <c r="L147" s="97">
        <f t="shared" si="4"/>
        <v>118</v>
      </c>
    </row>
    <row r="148" spans="1:12" ht="15.75">
      <c r="A148" s="46">
        <f t="shared" si="5"/>
        <v>136</v>
      </c>
      <c r="B148" s="84"/>
      <c r="C148" s="89"/>
      <c r="D148" s="81"/>
      <c r="E148" s="90"/>
      <c r="F148" s="91"/>
      <c r="G148" s="81"/>
      <c r="H148" s="84"/>
      <c r="I148" s="84"/>
      <c r="J148" s="77"/>
      <c r="K148" s="92"/>
      <c r="L148" s="97">
        <f t="shared" si="4"/>
        <v>118</v>
      </c>
    </row>
    <row r="149" spans="1:12" ht="15.75">
      <c r="A149" s="46">
        <f t="shared" si="5"/>
        <v>137</v>
      </c>
      <c r="B149" s="84"/>
      <c r="C149" s="89"/>
      <c r="D149" s="81"/>
      <c r="E149" s="90"/>
      <c r="F149" s="91"/>
      <c r="G149" s="81"/>
      <c r="H149" s="84"/>
      <c r="I149" s="84"/>
      <c r="J149" s="77"/>
      <c r="K149" s="92"/>
      <c r="L149" s="97">
        <f t="shared" si="4"/>
        <v>118</v>
      </c>
    </row>
    <row r="150" spans="1:12" ht="15.75">
      <c r="A150" s="46">
        <f t="shared" si="5"/>
        <v>138</v>
      </c>
      <c r="B150" s="84"/>
      <c r="C150" s="89"/>
      <c r="D150" s="81"/>
      <c r="E150" s="90"/>
      <c r="F150" s="91"/>
      <c r="G150" s="81"/>
      <c r="H150" s="84"/>
      <c r="I150" s="84"/>
      <c r="J150" s="77"/>
      <c r="K150" s="92"/>
      <c r="L150" s="97">
        <f t="shared" si="4"/>
        <v>118</v>
      </c>
    </row>
    <row r="151" spans="1:12" ht="15.75">
      <c r="A151" s="46">
        <f t="shared" si="5"/>
        <v>139</v>
      </c>
      <c r="B151" s="84"/>
      <c r="C151" s="89"/>
      <c r="D151" s="81"/>
      <c r="E151" s="90"/>
      <c r="F151" s="91"/>
      <c r="G151" s="81"/>
      <c r="H151" s="84"/>
      <c r="I151" s="84"/>
      <c r="J151" s="77"/>
      <c r="K151" s="92"/>
      <c r="L151" s="97">
        <f t="shared" si="4"/>
        <v>118</v>
      </c>
    </row>
    <row r="152" spans="1:12" ht="15.75">
      <c r="A152" s="46">
        <f t="shared" si="5"/>
        <v>140</v>
      </c>
      <c r="B152" s="84"/>
      <c r="C152" s="89"/>
      <c r="D152" s="81"/>
      <c r="E152" s="90"/>
      <c r="F152" s="91"/>
      <c r="G152" s="81"/>
      <c r="H152" s="84"/>
      <c r="I152" s="84"/>
      <c r="J152" s="77"/>
      <c r="K152" s="92"/>
      <c r="L152" s="97">
        <f t="shared" si="4"/>
        <v>118</v>
      </c>
    </row>
    <row r="153" spans="1:12" ht="15.75">
      <c r="A153" s="46">
        <f t="shared" si="5"/>
        <v>141</v>
      </c>
      <c r="B153" s="84"/>
      <c r="C153" s="89"/>
      <c r="D153" s="81"/>
      <c r="E153" s="90"/>
      <c r="F153" s="91"/>
      <c r="G153" s="81"/>
      <c r="H153" s="84"/>
      <c r="I153" s="84"/>
      <c r="J153" s="77"/>
      <c r="K153" s="92"/>
      <c r="L153" s="97">
        <f t="shared" si="4"/>
        <v>118</v>
      </c>
    </row>
    <row r="154" spans="1:12" ht="15.75">
      <c r="A154" s="46">
        <f t="shared" si="5"/>
        <v>142</v>
      </c>
      <c r="B154" s="84"/>
      <c r="C154" s="89"/>
      <c r="D154" s="81"/>
      <c r="E154" s="90"/>
      <c r="F154" s="91"/>
      <c r="G154" s="81"/>
      <c r="H154" s="84"/>
      <c r="I154" s="84"/>
      <c r="J154" s="77"/>
      <c r="K154" s="92"/>
      <c r="L154" s="97">
        <f t="shared" si="4"/>
        <v>118</v>
      </c>
    </row>
    <row r="155" spans="1:12" ht="15.75">
      <c r="A155" s="46">
        <f t="shared" si="5"/>
        <v>143</v>
      </c>
      <c r="B155" s="84"/>
      <c r="C155" s="89"/>
      <c r="D155" s="81"/>
      <c r="E155" s="90"/>
      <c r="F155" s="91"/>
      <c r="G155" s="81"/>
      <c r="H155" s="84"/>
      <c r="I155" s="84"/>
      <c r="J155" s="77"/>
      <c r="K155" s="92"/>
      <c r="L155" s="97">
        <f t="shared" si="4"/>
        <v>118</v>
      </c>
    </row>
    <row r="156" spans="1:12" ht="15.75">
      <c r="A156" s="46">
        <f t="shared" si="5"/>
        <v>144</v>
      </c>
      <c r="B156" s="84"/>
      <c r="C156" s="89"/>
      <c r="D156" s="81"/>
      <c r="E156" s="90"/>
      <c r="F156" s="91"/>
      <c r="G156" s="81"/>
      <c r="H156" s="84"/>
      <c r="I156" s="84"/>
      <c r="J156" s="77"/>
      <c r="K156" s="92"/>
      <c r="L156" s="97">
        <f t="shared" si="4"/>
        <v>118</v>
      </c>
    </row>
    <row r="157" spans="1:12" ht="15.75">
      <c r="A157" s="46">
        <f t="shared" si="5"/>
        <v>145</v>
      </c>
      <c r="B157" s="84"/>
      <c r="C157" s="89"/>
      <c r="D157" s="81"/>
      <c r="E157" s="90"/>
      <c r="F157" s="91"/>
      <c r="G157" s="81"/>
      <c r="H157" s="84"/>
      <c r="I157" s="84"/>
      <c r="J157" s="77"/>
      <c r="K157" s="92"/>
      <c r="L157" s="97">
        <f t="shared" si="4"/>
        <v>118</v>
      </c>
    </row>
    <row r="158" spans="1:12" ht="15.75">
      <c r="A158" s="46">
        <f t="shared" si="5"/>
        <v>146</v>
      </c>
      <c r="B158" s="84"/>
      <c r="C158" s="89"/>
      <c r="D158" s="81"/>
      <c r="E158" s="90"/>
      <c r="F158" s="91"/>
      <c r="G158" s="81"/>
      <c r="H158" s="84"/>
      <c r="I158" s="84"/>
      <c r="J158" s="77"/>
      <c r="K158" s="92"/>
      <c r="L158" s="97">
        <f t="shared" si="4"/>
        <v>118</v>
      </c>
    </row>
    <row r="159" spans="1:12" ht="15.75">
      <c r="A159" s="46">
        <f t="shared" si="5"/>
        <v>147</v>
      </c>
      <c r="B159" s="84"/>
      <c r="C159" s="89"/>
      <c r="D159" s="81"/>
      <c r="E159" s="90"/>
      <c r="F159" s="91"/>
      <c r="G159" s="81"/>
      <c r="H159" s="84"/>
      <c r="I159" s="84"/>
      <c r="J159" s="77"/>
      <c r="K159" s="92"/>
      <c r="L159" s="97">
        <f t="shared" si="4"/>
        <v>118</v>
      </c>
    </row>
    <row r="160" spans="1:12" ht="15.75">
      <c r="A160" s="46">
        <f t="shared" si="5"/>
        <v>148</v>
      </c>
      <c r="B160" s="84"/>
      <c r="C160" s="89"/>
      <c r="D160" s="81"/>
      <c r="E160" s="90"/>
      <c r="F160" s="91"/>
      <c r="G160" s="81"/>
      <c r="H160" s="84"/>
      <c r="I160" s="84"/>
      <c r="J160" s="77"/>
      <c r="K160" s="92"/>
      <c r="L160" s="97">
        <f t="shared" si="4"/>
        <v>118</v>
      </c>
    </row>
    <row r="161" spans="1:12" ht="15.75">
      <c r="A161" s="46">
        <f t="shared" si="5"/>
        <v>149</v>
      </c>
      <c r="B161" s="84"/>
      <c r="C161" s="89"/>
      <c r="D161" s="81"/>
      <c r="E161" s="90"/>
      <c r="F161" s="91"/>
      <c r="G161" s="81"/>
      <c r="H161" s="84"/>
      <c r="I161" s="84"/>
      <c r="J161" s="77"/>
      <c r="K161" s="92"/>
      <c r="L161" s="97">
        <f t="shared" si="4"/>
        <v>118</v>
      </c>
    </row>
    <row r="162" spans="1:12" ht="15.75">
      <c r="A162" s="46">
        <f t="shared" si="5"/>
        <v>150</v>
      </c>
      <c r="B162" s="84"/>
      <c r="C162" s="89"/>
      <c r="D162" s="81"/>
      <c r="E162" s="90"/>
      <c r="F162" s="91"/>
      <c r="G162" s="81"/>
      <c r="H162" s="84"/>
      <c r="I162" s="84"/>
      <c r="J162" s="77"/>
      <c r="K162" s="92"/>
      <c r="L162" s="97">
        <f t="shared" si="4"/>
        <v>118</v>
      </c>
    </row>
    <row r="163" spans="1:12" ht="15.75">
      <c r="A163" s="46">
        <f t="shared" si="5"/>
        <v>151</v>
      </c>
      <c r="B163" s="84"/>
      <c r="C163" s="89"/>
      <c r="D163" s="81"/>
      <c r="E163" s="90"/>
      <c r="F163" s="91"/>
      <c r="G163" s="81"/>
      <c r="H163" s="84"/>
      <c r="I163" s="84"/>
      <c r="J163" s="77"/>
      <c r="K163" s="92"/>
      <c r="L163" s="97">
        <f t="shared" si="4"/>
        <v>118</v>
      </c>
    </row>
    <row r="164" spans="1:12" ht="15.75">
      <c r="A164" s="46">
        <f t="shared" si="5"/>
        <v>152</v>
      </c>
      <c r="B164" s="84"/>
      <c r="C164" s="89"/>
      <c r="D164" s="81"/>
      <c r="E164" s="90"/>
      <c r="F164" s="91"/>
      <c r="G164" s="81"/>
      <c r="H164" s="84"/>
      <c r="I164" s="84"/>
      <c r="J164" s="77"/>
      <c r="K164" s="92"/>
      <c r="L164" s="97">
        <f t="shared" si="4"/>
        <v>118</v>
      </c>
    </row>
    <row r="165" spans="1:12" ht="15.75">
      <c r="A165" s="46">
        <f t="shared" si="5"/>
        <v>153</v>
      </c>
      <c r="B165" s="84"/>
      <c r="C165" s="89"/>
      <c r="D165" s="81"/>
      <c r="E165" s="90"/>
      <c r="F165" s="91"/>
      <c r="G165" s="81"/>
      <c r="H165" s="84"/>
      <c r="I165" s="84"/>
      <c r="J165" s="77"/>
      <c r="K165" s="92"/>
      <c r="L165" s="97">
        <f t="shared" si="4"/>
        <v>118</v>
      </c>
    </row>
    <row r="166" spans="1:12" ht="15.75">
      <c r="A166" s="46">
        <f t="shared" si="5"/>
        <v>154</v>
      </c>
      <c r="B166" s="84"/>
      <c r="C166" s="89"/>
      <c r="D166" s="81"/>
      <c r="E166" s="90"/>
      <c r="F166" s="91"/>
      <c r="G166" s="81"/>
      <c r="H166" s="84"/>
      <c r="I166" s="84"/>
      <c r="J166" s="77"/>
      <c r="K166" s="92"/>
      <c r="L166" s="97">
        <f t="shared" si="4"/>
        <v>118</v>
      </c>
    </row>
    <row r="167" spans="1:12" ht="15.75">
      <c r="A167" s="46">
        <f t="shared" si="5"/>
        <v>155</v>
      </c>
      <c r="B167" s="84"/>
      <c r="C167" s="89"/>
      <c r="D167" s="81"/>
      <c r="E167" s="90"/>
      <c r="F167" s="91"/>
      <c r="G167" s="81"/>
      <c r="H167" s="84"/>
      <c r="I167" s="84"/>
      <c r="J167" s="77"/>
      <c r="K167" s="92"/>
      <c r="L167" s="97">
        <f t="shared" si="4"/>
        <v>118</v>
      </c>
    </row>
    <row r="168" spans="1:12" ht="15.75">
      <c r="A168" s="46">
        <f t="shared" si="5"/>
        <v>156</v>
      </c>
      <c r="B168" s="84"/>
      <c r="C168" s="89"/>
      <c r="D168" s="81"/>
      <c r="E168" s="90"/>
      <c r="F168" s="91"/>
      <c r="G168" s="81"/>
      <c r="H168" s="84"/>
      <c r="I168" s="84"/>
      <c r="J168" s="77"/>
      <c r="K168" s="92"/>
      <c r="L168" s="97">
        <f t="shared" si="4"/>
        <v>118</v>
      </c>
    </row>
    <row r="169" spans="1:12" ht="15.75">
      <c r="A169" s="46">
        <f t="shared" si="5"/>
        <v>157</v>
      </c>
      <c r="B169" s="84"/>
      <c r="C169" s="89"/>
      <c r="D169" s="81"/>
      <c r="E169" s="90"/>
      <c r="F169" s="91"/>
      <c r="G169" s="81"/>
      <c r="H169" s="84"/>
      <c r="I169" s="84"/>
      <c r="J169" s="77"/>
      <c r="K169" s="92"/>
      <c r="L169" s="97">
        <f t="shared" si="4"/>
        <v>118</v>
      </c>
    </row>
    <row r="170" spans="1:12" ht="15.75">
      <c r="A170" s="46">
        <f t="shared" si="5"/>
        <v>158</v>
      </c>
      <c r="B170" s="84"/>
      <c r="C170" s="89"/>
      <c r="D170" s="81"/>
      <c r="E170" s="90"/>
      <c r="F170" s="91"/>
      <c r="G170" s="81"/>
      <c r="H170" s="84"/>
      <c r="I170" s="84"/>
      <c r="J170" s="77"/>
      <c r="K170" s="92"/>
      <c r="L170" s="97">
        <f t="shared" si="4"/>
        <v>118</v>
      </c>
    </row>
    <row r="171" spans="1:12" ht="15.75">
      <c r="A171" s="46">
        <f t="shared" si="5"/>
        <v>159</v>
      </c>
      <c r="B171" s="84"/>
      <c r="C171" s="89"/>
      <c r="D171" s="81"/>
      <c r="E171" s="90"/>
      <c r="F171" s="91"/>
      <c r="G171" s="81"/>
      <c r="H171" s="84"/>
      <c r="I171" s="84"/>
      <c r="J171" s="77"/>
      <c r="K171" s="92"/>
      <c r="L171" s="97">
        <f t="shared" si="4"/>
        <v>118</v>
      </c>
    </row>
    <row r="172" spans="1:12" ht="15.75">
      <c r="A172" s="46">
        <f t="shared" si="5"/>
        <v>160</v>
      </c>
      <c r="B172" s="84"/>
      <c r="C172" s="89"/>
      <c r="D172" s="81"/>
      <c r="E172" s="90"/>
      <c r="F172" s="91"/>
      <c r="G172" s="81"/>
      <c r="H172" s="84"/>
      <c r="I172" s="84"/>
      <c r="J172" s="77"/>
      <c r="K172" s="92"/>
      <c r="L172" s="97">
        <f aca="true" t="shared" si="6" ref="L172:L235">DATEDIF(E172,дата,"Y")</f>
        <v>118</v>
      </c>
    </row>
    <row r="173" spans="1:12" ht="15.75">
      <c r="A173" s="46">
        <f t="shared" si="5"/>
        <v>161</v>
      </c>
      <c r="B173" s="84"/>
      <c r="C173" s="89"/>
      <c r="D173" s="81"/>
      <c r="E173" s="90"/>
      <c r="F173" s="91"/>
      <c r="G173" s="81"/>
      <c r="H173" s="84"/>
      <c r="I173" s="84"/>
      <c r="J173" s="77"/>
      <c r="K173" s="92"/>
      <c r="L173" s="97">
        <f t="shared" si="6"/>
        <v>118</v>
      </c>
    </row>
    <row r="174" spans="1:12" ht="15.75">
      <c r="A174" s="46">
        <f t="shared" si="5"/>
        <v>162</v>
      </c>
      <c r="B174" s="84"/>
      <c r="C174" s="89"/>
      <c r="D174" s="81"/>
      <c r="E174" s="90"/>
      <c r="F174" s="91"/>
      <c r="G174" s="81"/>
      <c r="H174" s="84"/>
      <c r="I174" s="84"/>
      <c r="J174" s="77"/>
      <c r="K174" s="92"/>
      <c r="L174" s="97">
        <f t="shared" si="6"/>
        <v>118</v>
      </c>
    </row>
    <row r="175" spans="1:12" ht="15.75">
      <c r="A175" s="46">
        <f t="shared" si="5"/>
        <v>163</v>
      </c>
      <c r="B175" s="84"/>
      <c r="C175" s="89"/>
      <c r="D175" s="81"/>
      <c r="E175" s="90"/>
      <c r="F175" s="91"/>
      <c r="G175" s="81"/>
      <c r="H175" s="84"/>
      <c r="I175" s="84"/>
      <c r="J175" s="77"/>
      <c r="K175" s="92"/>
      <c r="L175" s="97">
        <f t="shared" si="6"/>
        <v>118</v>
      </c>
    </row>
    <row r="176" spans="1:12" ht="15.75">
      <c r="A176" s="46">
        <f t="shared" si="5"/>
        <v>164</v>
      </c>
      <c r="B176" s="84"/>
      <c r="C176" s="89"/>
      <c r="D176" s="81"/>
      <c r="E176" s="90"/>
      <c r="F176" s="91"/>
      <c r="G176" s="81"/>
      <c r="H176" s="84"/>
      <c r="I176" s="84"/>
      <c r="J176" s="77"/>
      <c r="K176" s="92"/>
      <c r="L176" s="97">
        <f t="shared" si="6"/>
        <v>118</v>
      </c>
    </row>
    <row r="177" spans="1:12" ht="15.75">
      <c r="A177" s="46">
        <f t="shared" si="5"/>
        <v>165</v>
      </c>
      <c r="B177" s="84"/>
      <c r="C177" s="89"/>
      <c r="D177" s="81"/>
      <c r="E177" s="90"/>
      <c r="F177" s="91"/>
      <c r="G177" s="81"/>
      <c r="H177" s="84"/>
      <c r="I177" s="84"/>
      <c r="J177" s="77"/>
      <c r="K177" s="92"/>
      <c r="L177" s="97">
        <f t="shared" si="6"/>
        <v>118</v>
      </c>
    </row>
    <row r="178" spans="1:12" ht="15.75">
      <c r="A178" s="46">
        <f t="shared" si="5"/>
        <v>166</v>
      </c>
      <c r="B178" s="84"/>
      <c r="C178" s="89"/>
      <c r="D178" s="81"/>
      <c r="E178" s="90"/>
      <c r="F178" s="91"/>
      <c r="G178" s="81"/>
      <c r="H178" s="84"/>
      <c r="I178" s="84"/>
      <c r="J178" s="77"/>
      <c r="K178" s="92"/>
      <c r="L178" s="97">
        <f t="shared" si="6"/>
        <v>118</v>
      </c>
    </row>
    <row r="179" spans="1:12" ht="15.75">
      <c r="A179" s="46">
        <f t="shared" si="5"/>
        <v>167</v>
      </c>
      <c r="B179" s="84"/>
      <c r="C179" s="89"/>
      <c r="D179" s="81"/>
      <c r="E179" s="90"/>
      <c r="F179" s="91"/>
      <c r="G179" s="81"/>
      <c r="H179" s="84"/>
      <c r="I179" s="84"/>
      <c r="J179" s="77"/>
      <c r="K179" s="92"/>
      <c r="L179" s="97">
        <f t="shared" si="6"/>
        <v>118</v>
      </c>
    </row>
    <row r="180" spans="1:12" ht="15.75">
      <c r="A180" s="46">
        <f t="shared" si="5"/>
        <v>168</v>
      </c>
      <c r="B180" s="84"/>
      <c r="C180" s="89"/>
      <c r="D180" s="81"/>
      <c r="E180" s="90"/>
      <c r="F180" s="91"/>
      <c r="G180" s="81"/>
      <c r="H180" s="84"/>
      <c r="I180" s="84"/>
      <c r="J180" s="77"/>
      <c r="K180" s="92"/>
      <c r="L180" s="97">
        <f t="shared" si="6"/>
        <v>118</v>
      </c>
    </row>
    <row r="181" spans="1:12" ht="15.75">
      <c r="A181" s="46">
        <f t="shared" si="5"/>
        <v>169</v>
      </c>
      <c r="B181" s="52"/>
      <c r="C181" s="54"/>
      <c r="D181" s="53"/>
      <c r="E181" s="55"/>
      <c r="F181" s="67"/>
      <c r="G181" s="53"/>
      <c r="H181" s="52"/>
      <c r="I181" s="52"/>
      <c r="J181" s="77"/>
      <c r="K181" s="56"/>
      <c r="L181" s="97">
        <f t="shared" si="6"/>
        <v>118</v>
      </c>
    </row>
    <row r="182" spans="1:12" ht="15.75">
      <c r="A182" s="46">
        <f t="shared" si="5"/>
        <v>170</v>
      </c>
      <c r="B182" s="52"/>
      <c r="C182" s="54"/>
      <c r="D182" s="53"/>
      <c r="E182" s="55"/>
      <c r="F182" s="67"/>
      <c r="G182" s="53"/>
      <c r="H182" s="52"/>
      <c r="I182" s="52"/>
      <c r="J182" s="77"/>
      <c r="K182" s="56"/>
      <c r="L182" s="97">
        <f t="shared" si="6"/>
        <v>118</v>
      </c>
    </row>
    <row r="183" spans="1:12" ht="15.75">
      <c r="A183" s="46">
        <f t="shared" si="5"/>
        <v>171</v>
      </c>
      <c r="B183" s="52"/>
      <c r="C183" s="54"/>
      <c r="D183" s="53"/>
      <c r="E183" s="55"/>
      <c r="F183" s="67"/>
      <c r="G183" s="53"/>
      <c r="H183" s="52"/>
      <c r="I183" s="52"/>
      <c r="J183" s="77"/>
      <c r="K183" s="56"/>
      <c r="L183" s="97">
        <f t="shared" si="6"/>
        <v>118</v>
      </c>
    </row>
    <row r="184" spans="1:12" ht="15.75">
      <c r="A184" s="46">
        <f t="shared" si="5"/>
        <v>172</v>
      </c>
      <c r="B184" s="52"/>
      <c r="C184" s="54"/>
      <c r="D184" s="53"/>
      <c r="E184" s="55"/>
      <c r="F184" s="67"/>
      <c r="G184" s="53"/>
      <c r="H184" s="52"/>
      <c r="I184" s="52"/>
      <c r="J184" s="77"/>
      <c r="K184" s="56"/>
      <c r="L184" s="97">
        <f t="shared" si="6"/>
        <v>118</v>
      </c>
    </row>
    <row r="185" spans="1:12" ht="15.75">
      <c r="A185" s="46">
        <f t="shared" si="5"/>
        <v>173</v>
      </c>
      <c r="B185" s="52"/>
      <c r="C185" s="54"/>
      <c r="D185" s="53"/>
      <c r="E185" s="55"/>
      <c r="F185" s="67"/>
      <c r="G185" s="53"/>
      <c r="H185" s="52"/>
      <c r="I185" s="52"/>
      <c r="J185" s="77"/>
      <c r="K185" s="56"/>
      <c r="L185" s="97">
        <f t="shared" si="6"/>
        <v>118</v>
      </c>
    </row>
    <row r="186" spans="1:12" ht="15.75">
      <c r="A186" s="46">
        <f t="shared" si="5"/>
        <v>174</v>
      </c>
      <c r="B186" s="52"/>
      <c r="C186" s="54"/>
      <c r="D186" s="53"/>
      <c r="E186" s="55"/>
      <c r="F186" s="67"/>
      <c r="G186" s="53"/>
      <c r="H186" s="52"/>
      <c r="I186" s="52"/>
      <c r="J186" s="77"/>
      <c r="K186" s="56"/>
      <c r="L186" s="97">
        <f t="shared" si="6"/>
        <v>118</v>
      </c>
    </row>
    <row r="187" spans="1:12" ht="15.75">
      <c r="A187" s="46">
        <f t="shared" si="5"/>
        <v>175</v>
      </c>
      <c r="B187" s="52"/>
      <c r="C187" s="54"/>
      <c r="D187" s="53"/>
      <c r="E187" s="55"/>
      <c r="F187" s="67"/>
      <c r="G187" s="53"/>
      <c r="H187" s="52"/>
      <c r="I187" s="52"/>
      <c r="J187" s="77"/>
      <c r="K187" s="56"/>
      <c r="L187" s="97">
        <f t="shared" si="6"/>
        <v>118</v>
      </c>
    </row>
    <row r="188" spans="1:12" ht="15.75">
      <c r="A188" s="46">
        <f t="shared" si="5"/>
        <v>176</v>
      </c>
      <c r="B188" s="52"/>
      <c r="C188" s="54"/>
      <c r="D188" s="53"/>
      <c r="E188" s="55"/>
      <c r="F188" s="67"/>
      <c r="G188" s="53"/>
      <c r="H188" s="52"/>
      <c r="I188" s="52"/>
      <c r="J188" s="77"/>
      <c r="K188" s="56"/>
      <c r="L188" s="97">
        <f t="shared" si="6"/>
        <v>118</v>
      </c>
    </row>
    <row r="189" spans="1:12" ht="15.75">
      <c r="A189" s="46">
        <f t="shared" si="5"/>
        <v>177</v>
      </c>
      <c r="B189" s="52"/>
      <c r="C189" s="54"/>
      <c r="D189" s="53"/>
      <c r="E189" s="55"/>
      <c r="F189" s="67"/>
      <c r="G189" s="53"/>
      <c r="H189" s="52"/>
      <c r="I189" s="52"/>
      <c r="J189" s="77"/>
      <c r="K189" s="56"/>
      <c r="L189" s="97">
        <f t="shared" si="6"/>
        <v>118</v>
      </c>
    </row>
    <row r="190" spans="1:12" ht="15.75">
      <c r="A190" s="46">
        <f t="shared" si="5"/>
        <v>178</v>
      </c>
      <c r="B190" s="52"/>
      <c r="C190" s="54"/>
      <c r="D190" s="53"/>
      <c r="E190" s="55"/>
      <c r="F190" s="67"/>
      <c r="G190" s="53"/>
      <c r="H190" s="52"/>
      <c r="I190" s="52"/>
      <c r="J190" s="77"/>
      <c r="K190" s="56"/>
      <c r="L190" s="97">
        <f t="shared" si="6"/>
        <v>118</v>
      </c>
    </row>
    <row r="191" spans="1:12" ht="15.75">
      <c r="A191" s="46">
        <f t="shared" si="5"/>
        <v>179</v>
      </c>
      <c r="B191" s="52"/>
      <c r="C191" s="54"/>
      <c r="D191" s="53"/>
      <c r="E191" s="55"/>
      <c r="F191" s="67"/>
      <c r="G191" s="53"/>
      <c r="H191" s="52"/>
      <c r="I191" s="52"/>
      <c r="J191" s="77"/>
      <c r="K191" s="56"/>
      <c r="L191" s="97">
        <f t="shared" si="6"/>
        <v>118</v>
      </c>
    </row>
    <row r="192" spans="1:12" ht="15.75">
      <c r="A192" s="46">
        <f t="shared" si="5"/>
        <v>180</v>
      </c>
      <c r="B192" s="52"/>
      <c r="C192" s="54"/>
      <c r="D192" s="53"/>
      <c r="E192" s="55"/>
      <c r="F192" s="67"/>
      <c r="G192" s="53"/>
      <c r="H192" s="52"/>
      <c r="I192" s="52"/>
      <c r="J192" s="77"/>
      <c r="K192" s="56"/>
      <c r="L192" s="97">
        <f t="shared" si="6"/>
        <v>118</v>
      </c>
    </row>
    <row r="193" spans="1:12" ht="15.75">
      <c r="A193" s="46">
        <f t="shared" si="5"/>
        <v>181</v>
      </c>
      <c r="B193" s="52"/>
      <c r="C193" s="54"/>
      <c r="D193" s="53"/>
      <c r="E193" s="55"/>
      <c r="F193" s="67"/>
      <c r="G193" s="53"/>
      <c r="H193" s="52"/>
      <c r="I193" s="52"/>
      <c r="J193" s="77"/>
      <c r="K193" s="56"/>
      <c r="L193" s="97">
        <f t="shared" si="6"/>
        <v>118</v>
      </c>
    </row>
    <row r="194" spans="1:12" ht="15.75">
      <c r="A194" s="46">
        <f t="shared" si="5"/>
        <v>182</v>
      </c>
      <c r="B194" s="52"/>
      <c r="C194" s="54"/>
      <c r="D194" s="53"/>
      <c r="E194" s="55"/>
      <c r="F194" s="67"/>
      <c r="G194" s="53"/>
      <c r="H194" s="52"/>
      <c r="I194" s="52"/>
      <c r="J194" s="77"/>
      <c r="K194" s="56"/>
      <c r="L194" s="97">
        <f t="shared" si="6"/>
        <v>118</v>
      </c>
    </row>
    <row r="195" spans="1:12" ht="15.75">
      <c r="A195" s="46">
        <f t="shared" si="5"/>
        <v>183</v>
      </c>
      <c r="B195" s="52"/>
      <c r="C195" s="54"/>
      <c r="D195" s="53"/>
      <c r="E195" s="55"/>
      <c r="F195" s="67"/>
      <c r="G195" s="53"/>
      <c r="H195" s="52"/>
      <c r="I195" s="52"/>
      <c r="J195" s="77"/>
      <c r="K195" s="56"/>
      <c r="L195" s="97">
        <f t="shared" si="6"/>
        <v>118</v>
      </c>
    </row>
    <row r="196" spans="1:12" ht="15.75">
      <c r="A196" s="46">
        <f t="shared" si="5"/>
        <v>184</v>
      </c>
      <c r="B196" s="52"/>
      <c r="C196" s="54"/>
      <c r="D196" s="53"/>
      <c r="E196" s="55"/>
      <c r="F196" s="67"/>
      <c r="G196" s="53"/>
      <c r="H196" s="52"/>
      <c r="I196" s="52"/>
      <c r="J196" s="77"/>
      <c r="K196" s="56"/>
      <c r="L196" s="97">
        <f t="shared" si="6"/>
        <v>118</v>
      </c>
    </row>
    <row r="197" spans="1:12" ht="15.75">
      <c r="A197" s="46">
        <f t="shared" si="5"/>
        <v>185</v>
      </c>
      <c r="B197" s="52"/>
      <c r="C197" s="54"/>
      <c r="D197" s="53"/>
      <c r="E197" s="55"/>
      <c r="F197" s="67"/>
      <c r="G197" s="53"/>
      <c r="H197" s="52"/>
      <c r="I197" s="52"/>
      <c r="J197" s="77"/>
      <c r="K197" s="56"/>
      <c r="L197" s="97">
        <f t="shared" si="6"/>
        <v>118</v>
      </c>
    </row>
    <row r="198" spans="1:12" ht="15.75">
      <c r="A198" s="46">
        <f t="shared" si="5"/>
        <v>186</v>
      </c>
      <c r="B198" s="52"/>
      <c r="C198" s="54"/>
      <c r="D198" s="53"/>
      <c r="E198" s="55"/>
      <c r="F198" s="67"/>
      <c r="G198" s="53"/>
      <c r="H198" s="52"/>
      <c r="I198" s="52"/>
      <c r="J198" s="77"/>
      <c r="K198" s="56"/>
      <c r="L198" s="97">
        <f t="shared" si="6"/>
        <v>118</v>
      </c>
    </row>
    <row r="199" spans="1:12" ht="15.75">
      <c r="A199" s="46">
        <f t="shared" si="5"/>
        <v>187</v>
      </c>
      <c r="B199" s="52"/>
      <c r="C199" s="54"/>
      <c r="D199" s="53"/>
      <c r="E199" s="55"/>
      <c r="F199" s="67"/>
      <c r="G199" s="53"/>
      <c r="H199" s="52"/>
      <c r="I199" s="52"/>
      <c r="J199" s="77"/>
      <c r="K199" s="56"/>
      <c r="L199" s="97">
        <f t="shared" si="6"/>
        <v>118</v>
      </c>
    </row>
    <row r="200" spans="1:12" ht="15.75">
      <c r="A200" s="46">
        <f t="shared" si="5"/>
        <v>188</v>
      </c>
      <c r="B200" s="52"/>
      <c r="C200" s="54"/>
      <c r="D200" s="53"/>
      <c r="E200" s="55"/>
      <c r="F200" s="67"/>
      <c r="G200" s="53"/>
      <c r="H200" s="52"/>
      <c r="I200" s="52"/>
      <c r="J200" s="77"/>
      <c r="K200" s="56"/>
      <c r="L200" s="97">
        <f t="shared" si="6"/>
        <v>118</v>
      </c>
    </row>
    <row r="201" spans="1:12" ht="15.75">
      <c r="A201" s="46">
        <f t="shared" si="5"/>
        <v>189</v>
      </c>
      <c r="B201" s="52"/>
      <c r="C201" s="54"/>
      <c r="D201" s="53"/>
      <c r="E201" s="55"/>
      <c r="F201" s="67"/>
      <c r="G201" s="53"/>
      <c r="H201" s="52"/>
      <c r="I201" s="52"/>
      <c r="J201" s="77"/>
      <c r="K201" s="56"/>
      <c r="L201" s="97">
        <f t="shared" si="6"/>
        <v>118</v>
      </c>
    </row>
    <row r="202" spans="1:12" ht="15.75">
      <c r="A202" s="46">
        <f t="shared" si="5"/>
        <v>190</v>
      </c>
      <c r="B202" s="52"/>
      <c r="C202" s="54"/>
      <c r="D202" s="53"/>
      <c r="E202" s="55"/>
      <c r="F202" s="67"/>
      <c r="G202" s="53"/>
      <c r="H202" s="52"/>
      <c r="I202" s="52"/>
      <c r="J202" s="77"/>
      <c r="K202" s="56"/>
      <c r="L202" s="97">
        <f t="shared" si="6"/>
        <v>118</v>
      </c>
    </row>
    <row r="203" spans="1:12" ht="15.75">
      <c r="A203" s="46">
        <f t="shared" si="5"/>
        <v>191</v>
      </c>
      <c r="B203" s="52"/>
      <c r="C203" s="54"/>
      <c r="D203" s="53"/>
      <c r="E203" s="55"/>
      <c r="F203" s="67"/>
      <c r="G203" s="53"/>
      <c r="H203" s="52"/>
      <c r="I203" s="52"/>
      <c r="J203" s="77"/>
      <c r="K203" s="56"/>
      <c r="L203" s="97">
        <f t="shared" si="6"/>
        <v>118</v>
      </c>
    </row>
    <row r="204" spans="1:12" ht="15.75">
      <c r="A204" s="46">
        <f t="shared" si="5"/>
        <v>192</v>
      </c>
      <c r="B204" s="52"/>
      <c r="C204" s="54"/>
      <c r="D204" s="53"/>
      <c r="E204" s="55"/>
      <c r="F204" s="67"/>
      <c r="G204" s="53"/>
      <c r="H204" s="52"/>
      <c r="I204" s="52"/>
      <c r="J204" s="77"/>
      <c r="K204" s="56"/>
      <c r="L204" s="97">
        <f t="shared" si="6"/>
        <v>118</v>
      </c>
    </row>
    <row r="205" spans="1:12" ht="15.75">
      <c r="A205" s="46">
        <f t="shared" si="5"/>
        <v>193</v>
      </c>
      <c r="B205" s="52"/>
      <c r="C205" s="54"/>
      <c r="D205" s="53"/>
      <c r="E205" s="55"/>
      <c r="F205" s="67"/>
      <c r="G205" s="53"/>
      <c r="H205" s="52"/>
      <c r="I205" s="52"/>
      <c r="J205" s="77"/>
      <c r="K205" s="56"/>
      <c r="L205" s="97">
        <f t="shared" si="6"/>
        <v>118</v>
      </c>
    </row>
    <row r="206" spans="1:12" ht="15.75">
      <c r="A206" s="46">
        <f aca="true" t="shared" si="7" ref="A206:A269">A205+1</f>
        <v>194</v>
      </c>
      <c r="B206" s="52"/>
      <c r="C206" s="54"/>
      <c r="D206" s="53"/>
      <c r="E206" s="55"/>
      <c r="F206" s="67"/>
      <c r="G206" s="53"/>
      <c r="H206" s="52"/>
      <c r="I206" s="52"/>
      <c r="J206" s="77"/>
      <c r="K206" s="56"/>
      <c r="L206" s="97">
        <f t="shared" si="6"/>
        <v>118</v>
      </c>
    </row>
    <row r="207" spans="1:12" ht="15.75">
      <c r="A207" s="46">
        <f t="shared" si="7"/>
        <v>195</v>
      </c>
      <c r="B207" s="52"/>
      <c r="C207" s="54"/>
      <c r="D207" s="53"/>
      <c r="E207" s="55"/>
      <c r="F207" s="67"/>
      <c r="G207" s="53"/>
      <c r="H207" s="52"/>
      <c r="I207" s="52"/>
      <c r="J207" s="77"/>
      <c r="K207" s="56"/>
      <c r="L207" s="97">
        <f t="shared" si="6"/>
        <v>118</v>
      </c>
    </row>
    <row r="208" spans="1:12" ht="15.75">
      <c r="A208" s="46">
        <f t="shared" si="7"/>
        <v>196</v>
      </c>
      <c r="B208" s="52"/>
      <c r="C208" s="54"/>
      <c r="D208" s="53"/>
      <c r="E208" s="55"/>
      <c r="F208" s="67"/>
      <c r="G208" s="53"/>
      <c r="H208" s="52"/>
      <c r="I208" s="52"/>
      <c r="J208" s="77"/>
      <c r="K208" s="56"/>
      <c r="L208" s="97">
        <f t="shared" si="6"/>
        <v>118</v>
      </c>
    </row>
    <row r="209" spans="1:12" ht="15.75">
      <c r="A209" s="46">
        <f t="shared" si="7"/>
        <v>197</v>
      </c>
      <c r="B209" s="52"/>
      <c r="C209" s="54"/>
      <c r="D209" s="53"/>
      <c r="E209" s="55"/>
      <c r="F209" s="67"/>
      <c r="G209" s="53"/>
      <c r="H209" s="52"/>
      <c r="I209" s="52"/>
      <c r="J209" s="77"/>
      <c r="K209" s="56"/>
      <c r="L209" s="97">
        <f t="shared" si="6"/>
        <v>118</v>
      </c>
    </row>
    <row r="210" spans="1:12" ht="15.75">
      <c r="A210" s="46">
        <f t="shared" si="7"/>
        <v>198</v>
      </c>
      <c r="B210" s="52"/>
      <c r="C210" s="54"/>
      <c r="D210" s="53"/>
      <c r="E210" s="55"/>
      <c r="F210" s="67"/>
      <c r="G210" s="53"/>
      <c r="H210" s="52"/>
      <c r="I210" s="52"/>
      <c r="J210" s="77"/>
      <c r="K210" s="56"/>
      <c r="L210" s="97">
        <f t="shared" si="6"/>
        <v>118</v>
      </c>
    </row>
    <row r="211" spans="1:12" ht="15.75">
      <c r="A211" s="46">
        <f t="shared" si="7"/>
        <v>199</v>
      </c>
      <c r="B211" s="52"/>
      <c r="C211" s="54"/>
      <c r="D211" s="53"/>
      <c r="E211" s="55"/>
      <c r="F211" s="67"/>
      <c r="G211" s="53"/>
      <c r="H211" s="52"/>
      <c r="I211" s="52"/>
      <c r="J211" s="77"/>
      <c r="K211" s="56"/>
      <c r="L211" s="97">
        <f t="shared" si="6"/>
        <v>118</v>
      </c>
    </row>
    <row r="212" spans="1:12" ht="15.75">
      <c r="A212" s="46">
        <f t="shared" si="7"/>
        <v>200</v>
      </c>
      <c r="B212" s="52"/>
      <c r="C212" s="54"/>
      <c r="D212" s="53"/>
      <c r="E212" s="55"/>
      <c r="F212" s="67"/>
      <c r="G212" s="53"/>
      <c r="H212" s="52"/>
      <c r="I212" s="52"/>
      <c r="J212" s="77"/>
      <c r="K212" s="56"/>
      <c r="L212" s="97">
        <f t="shared" si="6"/>
        <v>118</v>
      </c>
    </row>
    <row r="213" spans="1:12" ht="15.75">
      <c r="A213" s="46">
        <f t="shared" si="7"/>
        <v>201</v>
      </c>
      <c r="B213" s="52"/>
      <c r="C213" s="54"/>
      <c r="D213" s="53"/>
      <c r="E213" s="55"/>
      <c r="F213" s="67"/>
      <c r="G213" s="53"/>
      <c r="H213" s="52"/>
      <c r="I213" s="52"/>
      <c r="J213" s="77"/>
      <c r="K213" s="56"/>
      <c r="L213" s="97">
        <f t="shared" si="6"/>
        <v>118</v>
      </c>
    </row>
    <row r="214" spans="1:12" ht="15.75">
      <c r="A214" s="46">
        <f t="shared" si="7"/>
        <v>202</v>
      </c>
      <c r="B214" s="52"/>
      <c r="C214" s="54"/>
      <c r="D214" s="53"/>
      <c r="E214" s="55"/>
      <c r="F214" s="67"/>
      <c r="G214" s="53"/>
      <c r="H214" s="52"/>
      <c r="I214" s="52"/>
      <c r="J214" s="77"/>
      <c r="K214" s="56"/>
      <c r="L214" s="97">
        <f t="shared" si="6"/>
        <v>118</v>
      </c>
    </row>
    <row r="215" spans="1:12" ht="15.75">
      <c r="A215" s="46">
        <f t="shared" si="7"/>
        <v>203</v>
      </c>
      <c r="B215" s="52"/>
      <c r="C215" s="54"/>
      <c r="D215" s="53"/>
      <c r="E215" s="55"/>
      <c r="F215" s="67"/>
      <c r="G215" s="53"/>
      <c r="H215" s="52"/>
      <c r="I215" s="52"/>
      <c r="J215" s="77"/>
      <c r="K215" s="56"/>
      <c r="L215" s="97">
        <f t="shared" si="6"/>
        <v>118</v>
      </c>
    </row>
    <row r="216" spans="1:12" ht="15.75">
      <c r="A216" s="46">
        <f t="shared" si="7"/>
        <v>204</v>
      </c>
      <c r="B216" s="52"/>
      <c r="C216" s="54"/>
      <c r="D216" s="53"/>
      <c r="E216" s="55"/>
      <c r="F216" s="67"/>
      <c r="G216" s="53"/>
      <c r="H216" s="52"/>
      <c r="I216" s="52"/>
      <c r="J216" s="77"/>
      <c r="K216" s="56"/>
      <c r="L216" s="97">
        <f t="shared" si="6"/>
        <v>118</v>
      </c>
    </row>
    <row r="217" spans="1:12" ht="15.75">
      <c r="A217" s="46">
        <f t="shared" si="7"/>
        <v>205</v>
      </c>
      <c r="B217" s="52"/>
      <c r="C217" s="54"/>
      <c r="D217" s="53"/>
      <c r="E217" s="55"/>
      <c r="F217" s="67"/>
      <c r="G217" s="53"/>
      <c r="H217" s="52"/>
      <c r="I217" s="52"/>
      <c r="J217" s="77"/>
      <c r="K217" s="56"/>
      <c r="L217" s="97">
        <f t="shared" si="6"/>
        <v>118</v>
      </c>
    </row>
    <row r="218" spans="1:12" ht="15.75">
      <c r="A218" s="46">
        <f t="shared" si="7"/>
        <v>206</v>
      </c>
      <c r="B218" s="52"/>
      <c r="C218" s="54"/>
      <c r="D218" s="53"/>
      <c r="E218" s="55"/>
      <c r="F218" s="67"/>
      <c r="G218" s="53"/>
      <c r="H218" s="52"/>
      <c r="I218" s="52"/>
      <c r="J218" s="77"/>
      <c r="K218" s="56"/>
      <c r="L218" s="97">
        <f t="shared" si="6"/>
        <v>118</v>
      </c>
    </row>
    <row r="219" spans="1:12" ht="15.75">
      <c r="A219" s="46">
        <f t="shared" si="7"/>
        <v>207</v>
      </c>
      <c r="B219" s="52"/>
      <c r="C219" s="54"/>
      <c r="D219" s="53"/>
      <c r="E219" s="55"/>
      <c r="F219" s="67"/>
      <c r="G219" s="53"/>
      <c r="H219" s="52"/>
      <c r="I219" s="52"/>
      <c r="J219" s="77"/>
      <c r="K219" s="56"/>
      <c r="L219" s="97">
        <f t="shared" si="6"/>
        <v>118</v>
      </c>
    </row>
    <row r="220" spans="1:12" ht="15.75">
      <c r="A220" s="46">
        <f t="shared" si="7"/>
        <v>208</v>
      </c>
      <c r="B220" s="52"/>
      <c r="C220" s="54"/>
      <c r="D220" s="53"/>
      <c r="E220" s="55"/>
      <c r="F220" s="67"/>
      <c r="G220" s="53"/>
      <c r="H220" s="52"/>
      <c r="I220" s="52"/>
      <c r="J220" s="77"/>
      <c r="K220" s="56"/>
      <c r="L220" s="97">
        <f t="shared" si="6"/>
        <v>118</v>
      </c>
    </row>
    <row r="221" spans="1:12" ht="15.75">
      <c r="A221" s="46">
        <f t="shared" si="7"/>
        <v>209</v>
      </c>
      <c r="B221" s="52"/>
      <c r="C221" s="54"/>
      <c r="D221" s="53"/>
      <c r="E221" s="55"/>
      <c r="F221" s="67"/>
      <c r="G221" s="53"/>
      <c r="H221" s="52"/>
      <c r="I221" s="52"/>
      <c r="J221" s="77"/>
      <c r="K221" s="56"/>
      <c r="L221" s="97">
        <f t="shared" si="6"/>
        <v>118</v>
      </c>
    </row>
    <row r="222" spans="1:12" ht="15.75">
      <c r="A222" s="46">
        <f t="shared" si="7"/>
        <v>210</v>
      </c>
      <c r="B222" s="52"/>
      <c r="C222" s="54"/>
      <c r="D222" s="53"/>
      <c r="E222" s="55"/>
      <c r="F222" s="67"/>
      <c r="G222" s="53"/>
      <c r="H222" s="52"/>
      <c r="I222" s="52"/>
      <c r="J222" s="77"/>
      <c r="K222" s="56"/>
      <c r="L222" s="97">
        <f t="shared" si="6"/>
        <v>118</v>
      </c>
    </row>
    <row r="223" spans="1:12" ht="15.75">
      <c r="A223" s="46">
        <f t="shared" si="7"/>
        <v>211</v>
      </c>
      <c r="B223" s="52"/>
      <c r="C223" s="54"/>
      <c r="D223" s="53"/>
      <c r="E223" s="55"/>
      <c r="F223" s="67"/>
      <c r="G223" s="53"/>
      <c r="H223" s="52"/>
      <c r="I223" s="52"/>
      <c r="J223" s="77"/>
      <c r="K223" s="56"/>
      <c r="L223" s="97">
        <f t="shared" si="6"/>
        <v>118</v>
      </c>
    </row>
    <row r="224" spans="1:12" ht="15.75">
      <c r="A224" s="46">
        <f t="shared" si="7"/>
        <v>212</v>
      </c>
      <c r="B224" s="52"/>
      <c r="C224" s="54"/>
      <c r="D224" s="53"/>
      <c r="E224" s="55"/>
      <c r="F224" s="67"/>
      <c r="G224" s="53"/>
      <c r="H224" s="52"/>
      <c r="I224" s="52"/>
      <c r="J224" s="77"/>
      <c r="K224" s="56"/>
      <c r="L224" s="97">
        <f t="shared" si="6"/>
        <v>118</v>
      </c>
    </row>
    <row r="225" spans="1:12" ht="15.75">
      <c r="A225" s="46">
        <f t="shared" si="7"/>
        <v>213</v>
      </c>
      <c r="B225" s="52"/>
      <c r="C225" s="54"/>
      <c r="D225" s="53"/>
      <c r="E225" s="55"/>
      <c r="F225" s="67"/>
      <c r="G225" s="53"/>
      <c r="H225" s="52"/>
      <c r="I225" s="52"/>
      <c r="J225" s="77"/>
      <c r="K225" s="56"/>
      <c r="L225" s="97">
        <f t="shared" si="6"/>
        <v>118</v>
      </c>
    </row>
    <row r="226" spans="1:12" ht="15.75">
      <c r="A226" s="46">
        <f t="shared" si="7"/>
        <v>214</v>
      </c>
      <c r="B226" s="52"/>
      <c r="C226" s="54"/>
      <c r="D226" s="53"/>
      <c r="E226" s="55"/>
      <c r="F226" s="67"/>
      <c r="G226" s="53"/>
      <c r="H226" s="52"/>
      <c r="I226" s="52"/>
      <c r="J226" s="77"/>
      <c r="K226" s="56"/>
      <c r="L226" s="97">
        <f t="shared" si="6"/>
        <v>118</v>
      </c>
    </row>
    <row r="227" spans="1:12" ht="15.75">
      <c r="A227" s="46">
        <f t="shared" si="7"/>
        <v>215</v>
      </c>
      <c r="B227" s="52"/>
      <c r="C227" s="54"/>
      <c r="D227" s="53"/>
      <c r="E227" s="55"/>
      <c r="F227" s="67"/>
      <c r="G227" s="53"/>
      <c r="H227" s="52"/>
      <c r="I227" s="52"/>
      <c r="J227" s="77"/>
      <c r="K227" s="56"/>
      <c r="L227" s="97">
        <f t="shared" si="6"/>
        <v>118</v>
      </c>
    </row>
    <row r="228" spans="1:12" ht="15.75">
      <c r="A228" s="46">
        <f t="shared" si="7"/>
        <v>216</v>
      </c>
      <c r="B228" s="52"/>
      <c r="C228" s="54"/>
      <c r="D228" s="53"/>
      <c r="E228" s="55"/>
      <c r="F228" s="67"/>
      <c r="G228" s="53"/>
      <c r="H228" s="52"/>
      <c r="I228" s="52"/>
      <c r="J228" s="77"/>
      <c r="K228" s="56"/>
      <c r="L228" s="97">
        <f t="shared" si="6"/>
        <v>118</v>
      </c>
    </row>
    <row r="229" spans="1:12" ht="15.75">
      <c r="A229" s="46">
        <f t="shared" si="7"/>
        <v>217</v>
      </c>
      <c r="B229" s="52"/>
      <c r="C229" s="54"/>
      <c r="D229" s="53"/>
      <c r="E229" s="55"/>
      <c r="F229" s="67"/>
      <c r="G229" s="53"/>
      <c r="H229" s="52"/>
      <c r="I229" s="52"/>
      <c r="J229" s="77"/>
      <c r="K229" s="56"/>
      <c r="L229" s="97">
        <f t="shared" si="6"/>
        <v>118</v>
      </c>
    </row>
    <row r="230" spans="1:12" ht="15.75">
      <c r="A230" s="46">
        <f t="shared" si="7"/>
        <v>218</v>
      </c>
      <c r="B230" s="52"/>
      <c r="C230" s="54"/>
      <c r="D230" s="53"/>
      <c r="E230" s="55"/>
      <c r="F230" s="67"/>
      <c r="G230" s="53"/>
      <c r="H230" s="52"/>
      <c r="I230" s="52"/>
      <c r="J230" s="77"/>
      <c r="K230" s="56"/>
      <c r="L230" s="97">
        <f t="shared" si="6"/>
        <v>118</v>
      </c>
    </row>
    <row r="231" spans="1:12" ht="15.75">
      <c r="A231" s="46">
        <f t="shared" si="7"/>
        <v>219</v>
      </c>
      <c r="B231" s="52"/>
      <c r="C231" s="54"/>
      <c r="D231" s="53"/>
      <c r="E231" s="55"/>
      <c r="F231" s="67"/>
      <c r="G231" s="53"/>
      <c r="H231" s="52"/>
      <c r="I231" s="52"/>
      <c r="J231" s="77"/>
      <c r="K231" s="56"/>
      <c r="L231" s="97">
        <f t="shared" si="6"/>
        <v>118</v>
      </c>
    </row>
    <row r="232" spans="1:12" ht="15.75">
      <c r="A232" s="46">
        <f t="shared" si="7"/>
        <v>220</v>
      </c>
      <c r="B232" s="52"/>
      <c r="C232" s="54"/>
      <c r="D232" s="53"/>
      <c r="E232" s="55"/>
      <c r="F232" s="67"/>
      <c r="G232" s="53"/>
      <c r="H232" s="52"/>
      <c r="I232" s="52"/>
      <c r="J232" s="77"/>
      <c r="K232" s="56"/>
      <c r="L232" s="97">
        <f t="shared" si="6"/>
        <v>118</v>
      </c>
    </row>
    <row r="233" spans="1:12" ht="15.75">
      <c r="A233" s="46">
        <f t="shared" si="7"/>
        <v>221</v>
      </c>
      <c r="B233" s="52"/>
      <c r="C233" s="54"/>
      <c r="D233" s="53"/>
      <c r="E233" s="55"/>
      <c r="F233" s="67"/>
      <c r="G233" s="53"/>
      <c r="H233" s="52"/>
      <c r="I233" s="52"/>
      <c r="J233" s="77"/>
      <c r="K233" s="56"/>
      <c r="L233" s="97">
        <f t="shared" si="6"/>
        <v>118</v>
      </c>
    </row>
    <row r="234" spans="1:12" ht="15.75">
      <c r="A234" s="46">
        <f t="shared" si="7"/>
        <v>222</v>
      </c>
      <c r="B234" s="52"/>
      <c r="C234" s="54"/>
      <c r="D234" s="53"/>
      <c r="E234" s="55"/>
      <c r="F234" s="67"/>
      <c r="G234" s="53"/>
      <c r="H234" s="52"/>
      <c r="I234" s="52"/>
      <c r="J234" s="77"/>
      <c r="K234" s="56"/>
      <c r="L234" s="97">
        <f t="shared" si="6"/>
        <v>118</v>
      </c>
    </row>
    <row r="235" spans="1:12" ht="15.75">
      <c r="A235" s="46">
        <f t="shared" si="7"/>
        <v>223</v>
      </c>
      <c r="B235" s="52"/>
      <c r="C235" s="54"/>
      <c r="D235" s="53"/>
      <c r="E235" s="55"/>
      <c r="F235" s="67"/>
      <c r="G235" s="53"/>
      <c r="H235" s="52"/>
      <c r="I235" s="52"/>
      <c r="J235" s="77"/>
      <c r="K235" s="56"/>
      <c r="L235" s="97">
        <f t="shared" si="6"/>
        <v>118</v>
      </c>
    </row>
    <row r="236" spans="1:12" ht="15.75">
      <c r="A236" s="46">
        <f t="shared" si="7"/>
        <v>224</v>
      </c>
      <c r="B236" s="52"/>
      <c r="C236" s="54"/>
      <c r="D236" s="53"/>
      <c r="E236" s="55"/>
      <c r="F236" s="67"/>
      <c r="G236" s="53"/>
      <c r="H236" s="52"/>
      <c r="I236" s="52"/>
      <c r="J236" s="77"/>
      <c r="K236" s="56"/>
      <c r="L236" s="97">
        <f aca="true" t="shared" si="8" ref="L236:L299">DATEDIF(E236,дата,"Y")</f>
        <v>118</v>
      </c>
    </row>
    <row r="237" spans="1:12" ht="15.75">
      <c r="A237" s="46">
        <f t="shared" si="7"/>
        <v>225</v>
      </c>
      <c r="B237" s="52"/>
      <c r="C237" s="54"/>
      <c r="D237" s="53"/>
      <c r="E237" s="55"/>
      <c r="F237" s="67"/>
      <c r="G237" s="53"/>
      <c r="H237" s="52"/>
      <c r="I237" s="52"/>
      <c r="J237" s="77"/>
      <c r="K237" s="56"/>
      <c r="L237" s="97">
        <f t="shared" si="8"/>
        <v>118</v>
      </c>
    </row>
    <row r="238" spans="1:12" ht="15.75">
      <c r="A238" s="46">
        <f t="shared" si="7"/>
        <v>226</v>
      </c>
      <c r="B238" s="52"/>
      <c r="C238" s="54"/>
      <c r="D238" s="53"/>
      <c r="E238" s="55"/>
      <c r="F238" s="67"/>
      <c r="G238" s="53"/>
      <c r="H238" s="52"/>
      <c r="I238" s="52"/>
      <c r="J238" s="77"/>
      <c r="K238" s="56"/>
      <c r="L238" s="97">
        <f t="shared" si="8"/>
        <v>118</v>
      </c>
    </row>
    <row r="239" spans="1:12" ht="15.75">
      <c r="A239" s="46">
        <f t="shared" si="7"/>
        <v>227</v>
      </c>
      <c r="B239" s="52"/>
      <c r="C239" s="54"/>
      <c r="D239" s="53"/>
      <c r="E239" s="55"/>
      <c r="F239" s="67"/>
      <c r="G239" s="53"/>
      <c r="H239" s="52"/>
      <c r="I239" s="52"/>
      <c r="J239" s="77"/>
      <c r="K239" s="56"/>
      <c r="L239" s="97">
        <f t="shared" si="8"/>
        <v>118</v>
      </c>
    </row>
    <row r="240" spans="1:12" ht="15.75">
      <c r="A240" s="46">
        <f t="shared" si="7"/>
        <v>228</v>
      </c>
      <c r="B240" s="52"/>
      <c r="C240" s="54"/>
      <c r="D240" s="53"/>
      <c r="E240" s="55"/>
      <c r="F240" s="67"/>
      <c r="G240" s="53"/>
      <c r="H240" s="52"/>
      <c r="I240" s="52"/>
      <c r="J240" s="77"/>
      <c r="K240" s="56"/>
      <c r="L240" s="97">
        <f t="shared" si="8"/>
        <v>118</v>
      </c>
    </row>
    <row r="241" spans="1:12" ht="15.75">
      <c r="A241" s="46">
        <f t="shared" si="7"/>
        <v>229</v>
      </c>
      <c r="B241" s="52"/>
      <c r="C241" s="54"/>
      <c r="D241" s="53"/>
      <c r="E241" s="55"/>
      <c r="F241" s="67"/>
      <c r="G241" s="53"/>
      <c r="H241" s="52"/>
      <c r="I241" s="52"/>
      <c r="J241" s="77"/>
      <c r="K241" s="56"/>
      <c r="L241" s="97">
        <f t="shared" si="8"/>
        <v>118</v>
      </c>
    </row>
    <row r="242" spans="1:12" ht="15.75">
      <c r="A242" s="46">
        <f t="shared" si="7"/>
        <v>230</v>
      </c>
      <c r="B242" s="52"/>
      <c r="C242" s="54"/>
      <c r="D242" s="53"/>
      <c r="E242" s="55"/>
      <c r="F242" s="67"/>
      <c r="G242" s="53"/>
      <c r="H242" s="52"/>
      <c r="I242" s="52"/>
      <c r="J242" s="77"/>
      <c r="K242" s="56"/>
      <c r="L242" s="97">
        <f t="shared" si="8"/>
        <v>118</v>
      </c>
    </row>
    <row r="243" spans="1:12" ht="15.75">
      <c r="A243" s="46">
        <f t="shared" si="7"/>
        <v>231</v>
      </c>
      <c r="B243" s="52"/>
      <c r="C243" s="54"/>
      <c r="D243" s="53"/>
      <c r="E243" s="55"/>
      <c r="F243" s="67"/>
      <c r="G243" s="53"/>
      <c r="H243" s="52"/>
      <c r="I243" s="52"/>
      <c r="J243" s="77"/>
      <c r="K243" s="56"/>
      <c r="L243" s="97">
        <f t="shared" si="8"/>
        <v>118</v>
      </c>
    </row>
    <row r="244" spans="1:12" ht="15.75">
      <c r="A244" s="46">
        <f t="shared" si="7"/>
        <v>232</v>
      </c>
      <c r="B244" s="52"/>
      <c r="C244" s="54"/>
      <c r="D244" s="53"/>
      <c r="E244" s="55"/>
      <c r="F244" s="67"/>
      <c r="G244" s="53"/>
      <c r="H244" s="52"/>
      <c r="I244" s="52"/>
      <c r="J244" s="77"/>
      <c r="K244" s="56"/>
      <c r="L244" s="97">
        <f t="shared" si="8"/>
        <v>118</v>
      </c>
    </row>
    <row r="245" spans="1:12" ht="15.75">
      <c r="A245" s="46">
        <f t="shared" si="7"/>
        <v>233</v>
      </c>
      <c r="B245" s="52"/>
      <c r="C245" s="54"/>
      <c r="D245" s="53"/>
      <c r="E245" s="55"/>
      <c r="F245" s="67"/>
      <c r="G245" s="53"/>
      <c r="H245" s="52"/>
      <c r="I245" s="52"/>
      <c r="J245" s="77"/>
      <c r="K245" s="56"/>
      <c r="L245" s="97">
        <f t="shared" si="8"/>
        <v>118</v>
      </c>
    </row>
    <row r="246" spans="1:12" ht="15.75">
      <c r="A246" s="46">
        <f t="shared" si="7"/>
        <v>234</v>
      </c>
      <c r="B246" s="52"/>
      <c r="C246" s="54"/>
      <c r="D246" s="53"/>
      <c r="E246" s="55"/>
      <c r="F246" s="67"/>
      <c r="G246" s="53"/>
      <c r="H246" s="52"/>
      <c r="I246" s="52"/>
      <c r="J246" s="77"/>
      <c r="K246" s="56"/>
      <c r="L246" s="97">
        <f t="shared" si="8"/>
        <v>118</v>
      </c>
    </row>
    <row r="247" spans="1:12" ht="15.75">
      <c r="A247" s="46">
        <f t="shared" si="7"/>
        <v>235</v>
      </c>
      <c r="B247" s="52"/>
      <c r="C247" s="54"/>
      <c r="D247" s="53"/>
      <c r="E247" s="55"/>
      <c r="F247" s="67"/>
      <c r="G247" s="53"/>
      <c r="H247" s="52"/>
      <c r="I247" s="52"/>
      <c r="J247" s="77"/>
      <c r="K247" s="56"/>
      <c r="L247" s="97">
        <f t="shared" si="8"/>
        <v>118</v>
      </c>
    </row>
    <row r="248" spans="1:12" ht="15.75">
      <c r="A248" s="46">
        <f t="shared" si="7"/>
        <v>236</v>
      </c>
      <c r="B248" s="52"/>
      <c r="C248" s="54"/>
      <c r="D248" s="53"/>
      <c r="E248" s="55"/>
      <c r="F248" s="67"/>
      <c r="G248" s="53"/>
      <c r="H248" s="52"/>
      <c r="I248" s="52"/>
      <c r="J248" s="77"/>
      <c r="K248" s="56"/>
      <c r="L248" s="97">
        <f t="shared" si="8"/>
        <v>118</v>
      </c>
    </row>
    <row r="249" spans="1:12" ht="15.75">
      <c r="A249" s="46">
        <f t="shared" si="7"/>
        <v>237</v>
      </c>
      <c r="B249" s="52"/>
      <c r="C249" s="54"/>
      <c r="D249" s="53"/>
      <c r="E249" s="55"/>
      <c r="F249" s="67"/>
      <c r="G249" s="53"/>
      <c r="H249" s="52"/>
      <c r="I249" s="52"/>
      <c r="J249" s="77"/>
      <c r="K249" s="56"/>
      <c r="L249" s="97">
        <f t="shared" si="8"/>
        <v>118</v>
      </c>
    </row>
    <row r="250" spans="1:12" ht="15.75">
      <c r="A250" s="46">
        <f t="shared" si="7"/>
        <v>238</v>
      </c>
      <c r="B250" s="52"/>
      <c r="C250" s="54"/>
      <c r="D250" s="53"/>
      <c r="E250" s="55"/>
      <c r="F250" s="67"/>
      <c r="G250" s="53"/>
      <c r="H250" s="52"/>
      <c r="I250" s="52"/>
      <c r="J250" s="77"/>
      <c r="K250" s="56"/>
      <c r="L250" s="97">
        <f t="shared" si="8"/>
        <v>118</v>
      </c>
    </row>
    <row r="251" spans="1:12" ht="15.75">
      <c r="A251" s="46">
        <f t="shared" si="7"/>
        <v>239</v>
      </c>
      <c r="B251" s="52"/>
      <c r="C251" s="54"/>
      <c r="D251" s="53"/>
      <c r="E251" s="55"/>
      <c r="F251" s="67"/>
      <c r="G251" s="53"/>
      <c r="H251" s="52"/>
      <c r="I251" s="52"/>
      <c r="J251" s="77"/>
      <c r="K251" s="56"/>
      <c r="L251" s="97">
        <f t="shared" si="8"/>
        <v>118</v>
      </c>
    </row>
    <row r="252" spans="1:12" ht="15.75">
      <c r="A252" s="46">
        <f t="shared" si="7"/>
        <v>240</v>
      </c>
      <c r="B252" s="52"/>
      <c r="C252" s="54"/>
      <c r="D252" s="53"/>
      <c r="E252" s="55"/>
      <c r="F252" s="67"/>
      <c r="G252" s="53"/>
      <c r="H252" s="52"/>
      <c r="I252" s="52"/>
      <c r="J252" s="77"/>
      <c r="K252" s="56"/>
      <c r="L252" s="97">
        <f t="shared" si="8"/>
        <v>118</v>
      </c>
    </row>
    <row r="253" spans="1:12" ht="15.75">
      <c r="A253" s="46">
        <f t="shared" si="7"/>
        <v>241</v>
      </c>
      <c r="B253" s="52"/>
      <c r="C253" s="54"/>
      <c r="D253" s="53"/>
      <c r="E253" s="55"/>
      <c r="F253" s="67"/>
      <c r="G253" s="53"/>
      <c r="H253" s="52"/>
      <c r="I253" s="52"/>
      <c r="J253" s="77"/>
      <c r="K253" s="56"/>
      <c r="L253" s="97">
        <f t="shared" si="8"/>
        <v>118</v>
      </c>
    </row>
    <row r="254" spans="1:12" ht="15.75">
      <c r="A254" s="46">
        <f t="shared" si="7"/>
        <v>242</v>
      </c>
      <c r="B254" s="52"/>
      <c r="C254" s="54"/>
      <c r="D254" s="53"/>
      <c r="E254" s="55"/>
      <c r="F254" s="67"/>
      <c r="G254" s="53"/>
      <c r="H254" s="52"/>
      <c r="I254" s="52"/>
      <c r="J254" s="77"/>
      <c r="K254" s="56"/>
      <c r="L254" s="97">
        <f t="shared" si="8"/>
        <v>118</v>
      </c>
    </row>
    <row r="255" spans="1:12" ht="15.75">
      <c r="A255" s="46">
        <f t="shared" si="7"/>
        <v>243</v>
      </c>
      <c r="B255" s="52"/>
      <c r="C255" s="54"/>
      <c r="D255" s="53"/>
      <c r="E255" s="55"/>
      <c r="F255" s="67"/>
      <c r="G255" s="53"/>
      <c r="H255" s="52"/>
      <c r="I255" s="52"/>
      <c r="J255" s="77"/>
      <c r="K255" s="56"/>
      <c r="L255" s="97">
        <f t="shared" si="8"/>
        <v>118</v>
      </c>
    </row>
    <row r="256" spans="1:12" ht="15.75">
      <c r="A256" s="46">
        <f t="shared" si="7"/>
        <v>244</v>
      </c>
      <c r="B256" s="52"/>
      <c r="C256" s="54"/>
      <c r="D256" s="53"/>
      <c r="E256" s="55"/>
      <c r="F256" s="67"/>
      <c r="G256" s="53"/>
      <c r="H256" s="52"/>
      <c r="I256" s="52"/>
      <c r="J256" s="77"/>
      <c r="K256" s="56"/>
      <c r="L256" s="97">
        <f t="shared" si="8"/>
        <v>118</v>
      </c>
    </row>
    <row r="257" spans="1:12" ht="15.75">
      <c r="A257" s="46">
        <f t="shared" si="7"/>
        <v>245</v>
      </c>
      <c r="B257" s="52"/>
      <c r="C257" s="54"/>
      <c r="D257" s="53"/>
      <c r="E257" s="55"/>
      <c r="F257" s="67"/>
      <c r="G257" s="53"/>
      <c r="H257" s="52"/>
      <c r="I257" s="52"/>
      <c r="J257" s="77"/>
      <c r="K257" s="56"/>
      <c r="L257" s="97">
        <f t="shared" si="8"/>
        <v>118</v>
      </c>
    </row>
    <row r="258" spans="1:12" ht="15.75">
      <c r="A258" s="46">
        <f t="shared" si="7"/>
        <v>246</v>
      </c>
      <c r="B258" s="52"/>
      <c r="C258" s="54"/>
      <c r="D258" s="53"/>
      <c r="E258" s="55"/>
      <c r="F258" s="67"/>
      <c r="G258" s="53"/>
      <c r="H258" s="52"/>
      <c r="I258" s="52"/>
      <c r="J258" s="77"/>
      <c r="K258" s="56"/>
      <c r="L258" s="97">
        <f t="shared" si="8"/>
        <v>118</v>
      </c>
    </row>
    <row r="259" spans="1:12" ht="15.75">
      <c r="A259" s="46">
        <f t="shared" si="7"/>
        <v>247</v>
      </c>
      <c r="B259" s="52"/>
      <c r="C259" s="54"/>
      <c r="D259" s="53"/>
      <c r="E259" s="55"/>
      <c r="F259" s="67"/>
      <c r="G259" s="53"/>
      <c r="H259" s="52"/>
      <c r="I259" s="52"/>
      <c r="J259" s="77"/>
      <c r="K259" s="56"/>
      <c r="L259" s="97">
        <f t="shared" si="8"/>
        <v>118</v>
      </c>
    </row>
    <row r="260" spans="1:12" ht="15.75">
      <c r="A260" s="46">
        <f t="shared" si="7"/>
        <v>248</v>
      </c>
      <c r="B260" s="52"/>
      <c r="C260" s="54"/>
      <c r="D260" s="53"/>
      <c r="E260" s="55"/>
      <c r="F260" s="67"/>
      <c r="G260" s="53"/>
      <c r="H260" s="52"/>
      <c r="I260" s="52"/>
      <c r="J260" s="77"/>
      <c r="K260" s="56"/>
      <c r="L260" s="97">
        <f t="shared" si="8"/>
        <v>118</v>
      </c>
    </row>
    <row r="261" spans="1:12" ht="15.75">
      <c r="A261" s="46">
        <f t="shared" si="7"/>
        <v>249</v>
      </c>
      <c r="B261" s="52"/>
      <c r="C261" s="54"/>
      <c r="D261" s="53"/>
      <c r="E261" s="55"/>
      <c r="F261" s="67"/>
      <c r="G261" s="53"/>
      <c r="H261" s="52"/>
      <c r="I261" s="52"/>
      <c r="J261" s="77"/>
      <c r="K261" s="56"/>
      <c r="L261" s="97">
        <f t="shared" si="8"/>
        <v>118</v>
      </c>
    </row>
    <row r="262" spans="1:12" ht="15.75">
      <c r="A262" s="46">
        <f t="shared" si="7"/>
        <v>250</v>
      </c>
      <c r="B262" s="52"/>
      <c r="C262" s="54"/>
      <c r="D262" s="53"/>
      <c r="E262" s="55"/>
      <c r="F262" s="67"/>
      <c r="G262" s="53"/>
      <c r="H262" s="52"/>
      <c r="I262" s="52"/>
      <c r="J262" s="77"/>
      <c r="K262" s="56"/>
      <c r="L262" s="97">
        <f t="shared" si="8"/>
        <v>118</v>
      </c>
    </row>
    <row r="263" spans="1:12" ht="15.75">
      <c r="A263" s="46">
        <f t="shared" si="7"/>
        <v>251</v>
      </c>
      <c r="B263" s="52"/>
      <c r="C263" s="54"/>
      <c r="D263" s="53"/>
      <c r="E263" s="55"/>
      <c r="F263" s="67"/>
      <c r="G263" s="53"/>
      <c r="H263" s="52"/>
      <c r="I263" s="52"/>
      <c r="J263" s="77"/>
      <c r="K263" s="56"/>
      <c r="L263" s="97">
        <f t="shared" si="8"/>
        <v>118</v>
      </c>
    </row>
    <row r="264" spans="1:12" ht="15.75">
      <c r="A264" s="46">
        <f t="shared" si="7"/>
        <v>252</v>
      </c>
      <c r="B264" s="52"/>
      <c r="C264" s="54"/>
      <c r="D264" s="53"/>
      <c r="E264" s="55"/>
      <c r="F264" s="67"/>
      <c r="G264" s="53"/>
      <c r="H264" s="52"/>
      <c r="I264" s="52"/>
      <c r="J264" s="77"/>
      <c r="K264" s="56"/>
      <c r="L264" s="97">
        <f t="shared" si="8"/>
        <v>118</v>
      </c>
    </row>
    <row r="265" spans="1:12" ht="15.75">
      <c r="A265" s="46">
        <f t="shared" si="7"/>
        <v>253</v>
      </c>
      <c r="B265" s="52"/>
      <c r="C265" s="54"/>
      <c r="D265" s="53"/>
      <c r="E265" s="55"/>
      <c r="F265" s="67"/>
      <c r="G265" s="53"/>
      <c r="H265" s="52"/>
      <c r="I265" s="52"/>
      <c r="J265" s="77"/>
      <c r="K265" s="56"/>
      <c r="L265" s="97">
        <f t="shared" si="8"/>
        <v>118</v>
      </c>
    </row>
    <row r="266" spans="1:12" ht="15.75">
      <c r="A266" s="46">
        <f t="shared" si="7"/>
        <v>254</v>
      </c>
      <c r="B266" s="52"/>
      <c r="C266" s="54"/>
      <c r="D266" s="53"/>
      <c r="E266" s="55"/>
      <c r="F266" s="67"/>
      <c r="G266" s="53"/>
      <c r="H266" s="52"/>
      <c r="I266" s="52"/>
      <c r="J266" s="77"/>
      <c r="K266" s="56"/>
      <c r="L266" s="97">
        <f t="shared" si="8"/>
        <v>118</v>
      </c>
    </row>
    <row r="267" spans="1:12" ht="15.75">
      <c r="A267" s="46">
        <f t="shared" si="7"/>
        <v>255</v>
      </c>
      <c r="B267" s="52"/>
      <c r="C267" s="54"/>
      <c r="D267" s="53"/>
      <c r="E267" s="55"/>
      <c r="F267" s="67"/>
      <c r="G267" s="53"/>
      <c r="H267" s="52"/>
      <c r="I267" s="52"/>
      <c r="J267" s="77"/>
      <c r="K267" s="56"/>
      <c r="L267" s="97">
        <f t="shared" si="8"/>
        <v>118</v>
      </c>
    </row>
    <row r="268" spans="1:12" ht="15.75">
      <c r="A268" s="46">
        <f t="shared" si="7"/>
        <v>256</v>
      </c>
      <c r="B268" s="52"/>
      <c r="C268" s="54"/>
      <c r="D268" s="53"/>
      <c r="E268" s="55"/>
      <c r="F268" s="67"/>
      <c r="G268" s="53"/>
      <c r="H268" s="52"/>
      <c r="I268" s="52"/>
      <c r="J268" s="77"/>
      <c r="K268" s="56"/>
      <c r="L268" s="97">
        <f t="shared" si="8"/>
        <v>118</v>
      </c>
    </row>
    <row r="269" spans="1:12" ht="15.75">
      <c r="A269" s="46">
        <f t="shared" si="7"/>
        <v>257</v>
      </c>
      <c r="B269" s="52"/>
      <c r="C269" s="54"/>
      <c r="D269" s="53"/>
      <c r="E269" s="55"/>
      <c r="F269" s="67"/>
      <c r="G269" s="53"/>
      <c r="H269" s="52"/>
      <c r="I269" s="52"/>
      <c r="J269" s="77"/>
      <c r="K269" s="56"/>
      <c r="L269" s="97">
        <f t="shared" si="8"/>
        <v>118</v>
      </c>
    </row>
    <row r="270" spans="1:12" ht="15.75">
      <c r="A270" s="46">
        <f aca="true" t="shared" si="9" ref="A270:A333">A269+1</f>
        <v>258</v>
      </c>
      <c r="B270" s="52"/>
      <c r="C270" s="54"/>
      <c r="D270" s="53"/>
      <c r="E270" s="55"/>
      <c r="F270" s="67"/>
      <c r="G270" s="53"/>
      <c r="H270" s="52"/>
      <c r="I270" s="52"/>
      <c r="J270" s="77"/>
      <c r="K270" s="56"/>
      <c r="L270" s="97">
        <f t="shared" si="8"/>
        <v>118</v>
      </c>
    </row>
    <row r="271" spans="1:12" ht="15.75">
      <c r="A271" s="46">
        <f t="shared" si="9"/>
        <v>259</v>
      </c>
      <c r="B271" s="52"/>
      <c r="C271" s="54"/>
      <c r="D271" s="53"/>
      <c r="E271" s="55"/>
      <c r="F271" s="67"/>
      <c r="G271" s="53"/>
      <c r="H271" s="52"/>
      <c r="I271" s="52"/>
      <c r="J271" s="77"/>
      <c r="K271" s="56"/>
      <c r="L271" s="97">
        <f t="shared" si="8"/>
        <v>118</v>
      </c>
    </row>
    <row r="272" spans="1:12" ht="15.75">
      <c r="A272" s="46">
        <f t="shared" si="9"/>
        <v>260</v>
      </c>
      <c r="B272" s="52"/>
      <c r="C272" s="54"/>
      <c r="D272" s="53"/>
      <c r="E272" s="55"/>
      <c r="F272" s="67"/>
      <c r="G272" s="53"/>
      <c r="H272" s="52"/>
      <c r="I272" s="52"/>
      <c r="J272" s="77"/>
      <c r="K272" s="56"/>
      <c r="L272" s="97">
        <f t="shared" si="8"/>
        <v>118</v>
      </c>
    </row>
    <row r="273" spans="1:12" ht="15.75">
      <c r="A273" s="46">
        <f t="shared" si="9"/>
        <v>261</v>
      </c>
      <c r="B273" s="52"/>
      <c r="C273" s="54"/>
      <c r="D273" s="53"/>
      <c r="E273" s="55"/>
      <c r="F273" s="67"/>
      <c r="G273" s="53"/>
      <c r="H273" s="52"/>
      <c r="I273" s="52"/>
      <c r="J273" s="77"/>
      <c r="K273" s="56"/>
      <c r="L273" s="97">
        <f t="shared" si="8"/>
        <v>118</v>
      </c>
    </row>
    <row r="274" spans="1:12" ht="15.75">
      <c r="A274" s="46">
        <f t="shared" si="9"/>
        <v>262</v>
      </c>
      <c r="B274" s="52"/>
      <c r="C274" s="54"/>
      <c r="D274" s="53"/>
      <c r="E274" s="55"/>
      <c r="F274" s="67"/>
      <c r="G274" s="53"/>
      <c r="H274" s="52"/>
      <c r="I274" s="52"/>
      <c r="J274" s="77"/>
      <c r="K274" s="56"/>
      <c r="L274" s="97">
        <f t="shared" si="8"/>
        <v>118</v>
      </c>
    </row>
    <row r="275" spans="1:12" ht="15.75">
      <c r="A275" s="46">
        <f t="shared" si="9"/>
        <v>263</v>
      </c>
      <c r="B275" s="52"/>
      <c r="C275" s="54"/>
      <c r="D275" s="53"/>
      <c r="E275" s="55"/>
      <c r="F275" s="67"/>
      <c r="G275" s="53"/>
      <c r="H275" s="52"/>
      <c r="I275" s="52"/>
      <c r="J275" s="77"/>
      <c r="K275" s="56"/>
      <c r="L275" s="97">
        <f t="shared" si="8"/>
        <v>118</v>
      </c>
    </row>
    <row r="276" spans="1:12" ht="15.75">
      <c r="A276" s="46">
        <f t="shared" si="9"/>
        <v>264</v>
      </c>
      <c r="B276" s="52"/>
      <c r="C276" s="54"/>
      <c r="D276" s="53"/>
      <c r="E276" s="55"/>
      <c r="F276" s="67"/>
      <c r="G276" s="53"/>
      <c r="H276" s="52"/>
      <c r="I276" s="52"/>
      <c r="J276" s="77"/>
      <c r="K276" s="56"/>
      <c r="L276" s="97">
        <f t="shared" si="8"/>
        <v>118</v>
      </c>
    </row>
    <row r="277" spans="1:12" ht="15.75">
      <c r="A277" s="46">
        <f t="shared" si="9"/>
        <v>265</v>
      </c>
      <c r="B277" s="52"/>
      <c r="C277" s="54"/>
      <c r="D277" s="53"/>
      <c r="E277" s="55"/>
      <c r="F277" s="67"/>
      <c r="G277" s="53"/>
      <c r="H277" s="52"/>
      <c r="I277" s="52"/>
      <c r="J277" s="77"/>
      <c r="K277" s="56"/>
      <c r="L277" s="97">
        <f t="shared" si="8"/>
        <v>118</v>
      </c>
    </row>
    <row r="278" spans="1:12" ht="15.75">
      <c r="A278" s="46">
        <f t="shared" si="9"/>
        <v>266</v>
      </c>
      <c r="B278" s="52"/>
      <c r="C278" s="54"/>
      <c r="D278" s="53"/>
      <c r="E278" s="55"/>
      <c r="F278" s="67"/>
      <c r="G278" s="53"/>
      <c r="H278" s="52"/>
      <c r="I278" s="52"/>
      <c r="J278" s="77"/>
      <c r="K278" s="56"/>
      <c r="L278" s="97">
        <f t="shared" si="8"/>
        <v>118</v>
      </c>
    </row>
    <row r="279" spans="1:12" ht="15.75">
      <c r="A279" s="46">
        <f t="shared" si="9"/>
        <v>267</v>
      </c>
      <c r="B279" s="52"/>
      <c r="C279" s="54"/>
      <c r="D279" s="53"/>
      <c r="E279" s="55"/>
      <c r="F279" s="67"/>
      <c r="G279" s="53"/>
      <c r="H279" s="52"/>
      <c r="I279" s="52"/>
      <c r="J279" s="77"/>
      <c r="K279" s="56"/>
      <c r="L279" s="97">
        <f t="shared" si="8"/>
        <v>118</v>
      </c>
    </row>
    <row r="280" spans="1:12" ht="15.75">
      <c r="A280" s="46">
        <f t="shared" si="9"/>
        <v>268</v>
      </c>
      <c r="B280" s="52"/>
      <c r="C280" s="54"/>
      <c r="D280" s="53"/>
      <c r="E280" s="55"/>
      <c r="F280" s="67"/>
      <c r="G280" s="53"/>
      <c r="H280" s="52"/>
      <c r="I280" s="52"/>
      <c r="J280" s="77"/>
      <c r="K280" s="56"/>
      <c r="L280" s="97">
        <f t="shared" si="8"/>
        <v>118</v>
      </c>
    </row>
    <row r="281" spans="1:12" ht="15.75">
      <c r="A281" s="46">
        <f t="shared" si="9"/>
        <v>269</v>
      </c>
      <c r="B281" s="52"/>
      <c r="C281" s="54"/>
      <c r="D281" s="53"/>
      <c r="E281" s="55"/>
      <c r="F281" s="67"/>
      <c r="G281" s="53"/>
      <c r="H281" s="52"/>
      <c r="I281" s="52"/>
      <c r="J281" s="77"/>
      <c r="K281" s="56"/>
      <c r="L281" s="97">
        <f t="shared" si="8"/>
        <v>118</v>
      </c>
    </row>
    <row r="282" spans="1:12" ht="15.75">
      <c r="A282" s="46">
        <f t="shared" si="9"/>
        <v>270</v>
      </c>
      <c r="B282" s="52"/>
      <c r="C282" s="54"/>
      <c r="D282" s="53"/>
      <c r="E282" s="55"/>
      <c r="F282" s="67"/>
      <c r="G282" s="53"/>
      <c r="H282" s="52"/>
      <c r="I282" s="52"/>
      <c r="J282" s="77"/>
      <c r="K282" s="56"/>
      <c r="L282" s="97">
        <f t="shared" si="8"/>
        <v>118</v>
      </c>
    </row>
    <row r="283" spans="1:12" ht="15.75">
      <c r="A283" s="46">
        <f t="shared" si="9"/>
        <v>271</v>
      </c>
      <c r="B283" s="52"/>
      <c r="C283" s="54"/>
      <c r="D283" s="53"/>
      <c r="E283" s="55"/>
      <c r="F283" s="67"/>
      <c r="G283" s="53"/>
      <c r="H283" s="52"/>
      <c r="I283" s="52"/>
      <c r="J283" s="77"/>
      <c r="K283" s="56"/>
      <c r="L283" s="97">
        <f t="shared" si="8"/>
        <v>118</v>
      </c>
    </row>
    <row r="284" spans="1:12" ht="15.75">
      <c r="A284" s="46">
        <f t="shared" si="9"/>
        <v>272</v>
      </c>
      <c r="B284" s="52"/>
      <c r="C284" s="54"/>
      <c r="D284" s="53"/>
      <c r="E284" s="55"/>
      <c r="F284" s="67"/>
      <c r="G284" s="53"/>
      <c r="H284" s="52"/>
      <c r="I284" s="52"/>
      <c r="J284" s="77"/>
      <c r="K284" s="56"/>
      <c r="L284" s="97">
        <f t="shared" si="8"/>
        <v>118</v>
      </c>
    </row>
    <row r="285" spans="1:12" ht="15.75">
      <c r="A285" s="46">
        <f t="shared" si="9"/>
        <v>273</v>
      </c>
      <c r="B285" s="52"/>
      <c r="C285" s="54"/>
      <c r="D285" s="53"/>
      <c r="E285" s="55"/>
      <c r="F285" s="67"/>
      <c r="G285" s="53"/>
      <c r="H285" s="52"/>
      <c r="I285" s="52"/>
      <c r="J285" s="77"/>
      <c r="K285" s="56"/>
      <c r="L285" s="97">
        <f t="shared" si="8"/>
        <v>118</v>
      </c>
    </row>
    <row r="286" spans="1:12" ht="15.75">
      <c r="A286" s="46">
        <f t="shared" si="9"/>
        <v>274</v>
      </c>
      <c r="B286" s="52"/>
      <c r="C286" s="54"/>
      <c r="D286" s="53"/>
      <c r="E286" s="55"/>
      <c r="F286" s="67"/>
      <c r="G286" s="53"/>
      <c r="H286" s="52"/>
      <c r="I286" s="52"/>
      <c r="J286" s="77"/>
      <c r="K286" s="56"/>
      <c r="L286" s="97">
        <f t="shared" si="8"/>
        <v>118</v>
      </c>
    </row>
    <row r="287" spans="1:12" ht="15.75">
      <c r="A287" s="46">
        <f t="shared" si="9"/>
        <v>275</v>
      </c>
      <c r="B287" s="52"/>
      <c r="C287" s="54"/>
      <c r="D287" s="53"/>
      <c r="E287" s="55"/>
      <c r="F287" s="67"/>
      <c r="G287" s="53"/>
      <c r="H287" s="52"/>
      <c r="I287" s="52"/>
      <c r="J287" s="77"/>
      <c r="K287" s="56"/>
      <c r="L287" s="97">
        <f t="shared" si="8"/>
        <v>118</v>
      </c>
    </row>
    <row r="288" spans="1:12" ht="15.75">
      <c r="A288" s="46">
        <f t="shared" si="9"/>
        <v>276</v>
      </c>
      <c r="B288" s="52"/>
      <c r="C288" s="54"/>
      <c r="D288" s="53"/>
      <c r="E288" s="55"/>
      <c r="F288" s="67"/>
      <c r="G288" s="53"/>
      <c r="H288" s="52"/>
      <c r="I288" s="52"/>
      <c r="J288" s="77"/>
      <c r="K288" s="56"/>
      <c r="L288" s="97">
        <f t="shared" si="8"/>
        <v>118</v>
      </c>
    </row>
    <row r="289" spans="1:12" ht="15.75">
      <c r="A289" s="46">
        <f t="shared" si="9"/>
        <v>277</v>
      </c>
      <c r="B289" s="52"/>
      <c r="C289" s="54"/>
      <c r="D289" s="53"/>
      <c r="E289" s="55"/>
      <c r="F289" s="67"/>
      <c r="G289" s="53"/>
      <c r="H289" s="52"/>
      <c r="I289" s="52"/>
      <c r="J289" s="77"/>
      <c r="K289" s="56"/>
      <c r="L289" s="97">
        <f t="shared" si="8"/>
        <v>118</v>
      </c>
    </row>
    <row r="290" spans="1:12" ht="15.75">
      <c r="A290" s="46">
        <f t="shared" si="9"/>
        <v>278</v>
      </c>
      <c r="B290" s="52"/>
      <c r="C290" s="54"/>
      <c r="D290" s="53"/>
      <c r="E290" s="55"/>
      <c r="F290" s="67"/>
      <c r="G290" s="53"/>
      <c r="H290" s="52"/>
      <c r="I290" s="52"/>
      <c r="J290" s="77"/>
      <c r="K290" s="56"/>
      <c r="L290" s="97">
        <f t="shared" si="8"/>
        <v>118</v>
      </c>
    </row>
    <row r="291" spans="1:12" ht="15.75">
      <c r="A291" s="46">
        <f t="shared" si="9"/>
        <v>279</v>
      </c>
      <c r="B291" s="52"/>
      <c r="C291" s="54"/>
      <c r="D291" s="53"/>
      <c r="E291" s="55"/>
      <c r="F291" s="67"/>
      <c r="G291" s="53"/>
      <c r="H291" s="52"/>
      <c r="I291" s="52"/>
      <c r="J291" s="77"/>
      <c r="K291" s="56"/>
      <c r="L291" s="97">
        <f t="shared" si="8"/>
        <v>118</v>
      </c>
    </row>
    <row r="292" spans="1:12" ht="15.75">
      <c r="A292" s="46">
        <f t="shared" si="9"/>
        <v>280</v>
      </c>
      <c r="B292" s="52"/>
      <c r="C292" s="54"/>
      <c r="D292" s="53"/>
      <c r="E292" s="55"/>
      <c r="F292" s="67"/>
      <c r="G292" s="53"/>
      <c r="H292" s="52"/>
      <c r="I292" s="52"/>
      <c r="J292" s="77"/>
      <c r="K292" s="56"/>
      <c r="L292" s="97">
        <f t="shared" si="8"/>
        <v>118</v>
      </c>
    </row>
    <row r="293" spans="1:12" ht="15.75">
      <c r="A293" s="46">
        <f t="shared" si="9"/>
        <v>281</v>
      </c>
      <c r="B293" s="52"/>
      <c r="C293" s="54"/>
      <c r="D293" s="53"/>
      <c r="E293" s="55"/>
      <c r="F293" s="67"/>
      <c r="G293" s="53"/>
      <c r="H293" s="52"/>
      <c r="I293" s="52"/>
      <c r="J293" s="77"/>
      <c r="K293" s="56"/>
      <c r="L293" s="97">
        <f t="shared" si="8"/>
        <v>118</v>
      </c>
    </row>
    <row r="294" spans="1:12" ht="15.75">
      <c r="A294" s="46">
        <f t="shared" si="9"/>
        <v>282</v>
      </c>
      <c r="B294" s="52"/>
      <c r="C294" s="54"/>
      <c r="D294" s="53"/>
      <c r="E294" s="55"/>
      <c r="F294" s="67"/>
      <c r="G294" s="53"/>
      <c r="H294" s="52"/>
      <c r="I294" s="52"/>
      <c r="J294" s="77"/>
      <c r="K294" s="56"/>
      <c r="L294" s="97">
        <f t="shared" si="8"/>
        <v>118</v>
      </c>
    </row>
    <row r="295" spans="1:12" ht="15.75">
      <c r="A295" s="46">
        <f t="shared" si="9"/>
        <v>283</v>
      </c>
      <c r="B295" s="52"/>
      <c r="C295" s="54"/>
      <c r="D295" s="53"/>
      <c r="E295" s="55"/>
      <c r="F295" s="67"/>
      <c r="G295" s="53"/>
      <c r="H295" s="52"/>
      <c r="I295" s="52"/>
      <c r="J295" s="77"/>
      <c r="K295" s="56"/>
      <c r="L295" s="97">
        <f t="shared" si="8"/>
        <v>118</v>
      </c>
    </row>
    <row r="296" spans="1:12" ht="15.75">
      <c r="A296" s="46">
        <f t="shared" si="9"/>
        <v>284</v>
      </c>
      <c r="B296" s="52"/>
      <c r="C296" s="54"/>
      <c r="D296" s="53"/>
      <c r="E296" s="55"/>
      <c r="F296" s="67"/>
      <c r="G296" s="53"/>
      <c r="H296" s="52"/>
      <c r="I296" s="52"/>
      <c r="J296" s="77"/>
      <c r="K296" s="56"/>
      <c r="L296" s="97">
        <f t="shared" si="8"/>
        <v>118</v>
      </c>
    </row>
    <row r="297" spans="1:12" ht="15.75">
      <c r="A297" s="46">
        <f t="shared" si="9"/>
        <v>285</v>
      </c>
      <c r="B297" s="52"/>
      <c r="C297" s="54"/>
      <c r="D297" s="53"/>
      <c r="E297" s="55"/>
      <c r="F297" s="67"/>
      <c r="G297" s="53"/>
      <c r="H297" s="52"/>
      <c r="I297" s="52"/>
      <c r="J297" s="77"/>
      <c r="K297" s="56"/>
      <c r="L297" s="97">
        <f t="shared" si="8"/>
        <v>118</v>
      </c>
    </row>
    <row r="298" spans="1:12" ht="15.75">
      <c r="A298" s="46">
        <f t="shared" si="9"/>
        <v>286</v>
      </c>
      <c r="B298" s="52"/>
      <c r="C298" s="54"/>
      <c r="D298" s="53"/>
      <c r="E298" s="55"/>
      <c r="F298" s="67"/>
      <c r="G298" s="53"/>
      <c r="H298" s="52"/>
      <c r="I298" s="52"/>
      <c r="J298" s="77"/>
      <c r="K298" s="56"/>
      <c r="L298" s="97">
        <f t="shared" si="8"/>
        <v>118</v>
      </c>
    </row>
    <row r="299" spans="1:12" ht="15.75">
      <c r="A299" s="46">
        <f t="shared" si="9"/>
        <v>287</v>
      </c>
      <c r="B299" s="52"/>
      <c r="C299" s="54"/>
      <c r="D299" s="53"/>
      <c r="E299" s="55"/>
      <c r="F299" s="67"/>
      <c r="G299" s="53"/>
      <c r="H299" s="52"/>
      <c r="I299" s="52"/>
      <c r="J299" s="77"/>
      <c r="K299" s="56"/>
      <c r="L299" s="97">
        <f t="shared" si="8"/>
        <v>118</v>
      </c>
    </row>
    <row r="300" spans="1:12" ht="15.75">
      <c r="A300" s="46">
        <f t="shared" si="9"/>
        <v>288</v>
      </c>
      <c r="B300" s="52"/>
      <c r="C300" s="54"/>
      <c r="D300" s="53"/>
      <c r="E300" s="55"/>
      <c r="F300" s="67"/>
      <c r="G300" s="53"/>
      <c r="H300" s="52"/>
      <c r="I300" s="52"/>
      <c r="J300" s="77"/>
      <c r="K300" s="56"/>
      <c r="L300" s="97">
        <f aca="true" t="shared" si="10" ref="L300:L363">DATEDIF(E300,дата,"Y")</f>
        <v>118</v>
      </c>
    </row>
    <row r="301" spans="1:12" ht="15.75">
      <c r="A301" s="46">
        <f t="shared" si="9"/>
        <v>289</v>
      </c>
      <c r="B301" s="52"/>
      <c r="C301" s="54"/>
      <c r="D301" s="53"/>
      <c r="E301" s="55"/>
      <c r="F301" s="67"/>
      <c r="G301" s="53"/>
      <c r="H301" s="52"/>
      <c r="I301" s="52"/>
      <c r="J301" s="77"/>
      <c r="K301" s="56"/>
      <c r="L301" s="97">
        <f t="shared" si="10"/>
        <v>118</v>
      </c>
    </row>
    <row r="302" spans="1:12" ht="15.75">
      <c r="A302" s="46">
        <f t="shared" si="9"/>
        <v>290</v>
      </c>
      <c r="B302" s="52"/>
      <c r="C302" s="54"/>
      <c r="D302" s="53"/>
      <c r="E302" s="55"/>
      <c r="F302" s="67"/>
      <c r="G302" s="53"/>
      <c r="H302" s="52"/>
      <c r="I302" s="52"/>
      <c r="J302" s="77"/>
      <c r="K302" s="56"/>
      <c r="L302" s="97">
        <f t="shared" si="10"/>
        <v>118</v>
      </c>
    </row>
    <row r="303" spans="1:12" ht="15.75">
      <c r="A303" s="46">
        <f t="shared" si="9"/>
        <v>291</v>
      </c>
      <c r="B303" s="52"/>
      <c r="C303" s="54"/>
      <c r="D303" s="53"/>
      <c r="E303" s="55"/>
      <c r="F303" s="67"/>
      <c r="G303" s="53"/>
      <c r="H303" s="52"/>
      <c r="I303" s="52"/>
      <c r="J303" s="77"/>
      <c r="K303" s="56"/>
      <c r="L303" s="97">
        <f t="shared" si="10"/>
        <v>118</v>
      </c>
    </row>
    <row r="304" spans="1:12" ht="15.75">
      <c r="A304" s="46">
        <f t="shared" si="9"/>
        <v>292</v>
      </c>
      <c r="B304" s="52"/>
      <c r="C304" s="54"/>
      <c r="D304" s="53"/>
      <c r="E304" s="55"/>
      <c r="F304" s="67"/>
      <c r="G304" s="53"/>
      <c r="H304" s="52"/>
      <c r="I304" s="52"/>
      <c r="J304" s="77"/>
      <c r="K304" s="56"/>
      <c r="L304" s="97">
        <f t="shared" si="10"/>
        <v>118</v>
      </c>
    </row>
    <row r="305" spans="1:12" ht="15.75">
      <c r="A305" s="46">
        <f t="shared" si="9"/>
        <v>293</v>
      </c>
      <c r="B305" s="52"/>
      <c r="C305" s="54"/>
      <c r="D305" s="53"/>
      <c r="E305" s="55"/>
      <c r="F305" s="67"/>
      <c r="G305" s="53"/>
      <c r="H305" s="52"/>
      <c r="I305" s="52"/>
      <c r="J305" s="77"/>
      <c r="K305" s="56"/>
      <c r="L305" s="97">
        <f t="shared" si="10"/>
        <v>118</v>
      </c>
    </row>
    <row r="306" spans="1:12" ht="15.75">
      <c r="A306" s="46">
        <f t="shared" si="9"/>
        <v>294</v>
      </c>
      <c r="B306" s="52"/>
      <c r="C306" s="54"/>
      <c r="D306" s="53"/>
      <c r="E306" s="55"/>
      <c r="F306" s="67"/>
      <c r="G306" s="53"/>
      <c r="H306" s="52"/>
      <c r="I306" s="52"/>
      <c r="J306" s="77"/>
      <c r="K306" s="56"/>
      <c r="L306" s="97">
        <f t="shared" si="10"/>
        <v>118</v>
      </c>
    </row>
    <row r="307" spans="1:12" ht="15.75">
      <c r="A307" s="46">
        <f t="shared" si="9"/>
        <v>295</v>
      </c>
      <c r="B307" s="52"/>
      <c r="C307" s="54"/>
      <c r="D307" s="53"/>
      <c r="E307" s="55"/>
      <c r="F307" s="67"/>
      <c r="G307" s="53"/>
      <c r="H307" s="52"/>
      <c r="I307" s="52"/>
      <c r="J307" s="77"/>
      <c r="K307" s="56"/>
      <c r="L307" s="97">
        <f t="shared" si="10"/>
        <v>118</v>
      </c>
    </row>
    <row r="308" spans="1:12" ht="15.75">
      <c r="A308" s="46">
        <f t="shared" si="9"/>
        <v>296</v>
      </c>
      <c r="B308" s="52"/>
      <c r="C308" s="54"/>
      <c r="D308" s="53"/>
      <c r="E308" s="55"/>
      <c r="F308" s="67"/>
      <c r="G308" s="53"/>
      <c r="H308" s="52"/>
      <c r="I308" s="52"/>
      <c r="J308" s="77"/>
      <c r="K308" s="56"/>
      <c r="L308" s="97">
        <f t="shared" si="10"/>
        <v>118</v>
      </c>
    </row>
    <row r="309" spans="1:12" ht="15.75">
      <c r="A309" s="46">
        <f t="shared" si="9"/>
        <v>297</v>
      </c>
      <c r="B309" s="52"/>
      <c r="C309" s="54"/>
      <c r="D309" s="53"/>
      <c r="E309" s="55"/>
      <c r="F309" s="67"/>
      <c r="G309" s="53"/>
      <c r="H309" s="52"/>
      <c r="I309" s="52"/>
      <c r="J309" s="77"/>
      <c r="K309" s="56"/>
      <c r="L309" s="97">
        <f t="shared" si="10"/>
        <v>118</v>
      </c>
    </row>
    <row r="310" spans="1:12" ht="15.75">
      <c r="A310" s="46">
        <f t="shared" si="9"/>
        <v>298</v>
      </c>
      <c r="B310" s="52"/>
      <c r="C310" s="54"/>
      <c r="D310" s="53"/>
      <c r="E310" s="55"/>
      <c r="F310" s="67"/>
      <c r="G310" s="53"/>
      <c r="H310" s="52"/>
      <c r="I310" s="52"/>
      <c r="J310" s="77"/>
      <c r="K310" s="56"/>
      <c r="L310" s="97">
        <f t="shared" si="10"/>
        <v>118</v>
      </c>
    </row>
    <row r="311" spans="1:12" ht="15.75">
      <c r="A311" s="46">
        <f t="shared" si="9"/>
        <v>299</v>
      </c>
      <c r="B311" s="52"/>
      <c r="C311" s="54"/>
      <c r="D311" s="53"/>
      <c r="E311" s="55"/>
      <c r="F311" s="67"/>
      <c r="G311" s="53"/>
      <c r="H311" s="52"/>
      <c r="I311" s="52"/>
      <c r="J311" s="77"/>
      <c r="K311" s="56"/>
      <c r="L311" s="97">
        <f t="shared" si="10"/>
        <v>118</v>
      </c>
    </row>
    <row r="312" spans="1:12" ht="15.75">
      <c r="A312" s="46">
        <f t="shared" si="9"/>
        <v>300</v>
      </c>
      <c r="B312" s="52"/>
      <c r="C312" s="54"/>
      <c r="D312" s="53"/>
      <c r="E312" s="55"/>
      <c r="F312" s="67"/>
      <c r="G312" s="53"/>
      <c r="H312" s="52"/>
      <c r="I312" s="52"/>
      <c r="J312" s="77"/>
      <c r="K312" s="56"/>
      <c r="L312" s="97">
        <f t="shared" si="10"/>
        <v>118</v>
      </c>
    </row>
    <row r="313" spans="1:12" ht="15.75">
      <c r="A313" s="46">
        <f t="shared" si="9"/>
        <v>301</v>
      </c>
      <c r="B313" s="52"/>
      <c r="C313" s="54"/>
      <c r="D313" s="53"/>
      <c r="E313" s="55"/>
      <c r="F313" s="67"/>
      <c r="G313" s="53"/>
      <c r="H313" s="52"/>
      <c r="I313" s="52"/>
      <c r="J313" s="77"/>
      <c r="K313" s="56"/>
      <c r="L313" s="97">
        <f t="shared" si="10"/>
        <v>118</v>
      </c>
    </row>
    <row r="314" spans="1:12" ht="15.75">
      <c r="A314" s="46">
        <f t="shared" si="9"/>
        <v>302</v>
      </c>
      <c r="B314" s="52"/>
      <c r="C314" s="54"/>
      <c r="D314" s="53"/>
      <c r="E314" s="55"/>
      <c r="F314" s="67"/>
      <c r="G314" s="53"/>
      <c r="H314" s="52"/>
      <c r="I314" s="52"/>
      <c r="J314" s="77"/>
      <c r="K314" s="56"/>
      <c r="L314" s="97">
        <f t="shared" si="10"/>
        <v>118</v>
      </c>
    </row>
    <row r="315" spans="1:12" ht="15.75">
      <c r="A315" s="46">
        <f t="shared" si="9"/>
        <v>303</v>
      </c>
      <c r="B315" s="52"/>
      <c r="C315" s="54"/>
      <c r="D315" s="53"/>
      <c r="E315" s="55"/>
      <c r="F315" s="67"/>
      <c r="G315" s="53"/>
      <c r="H315" s="52"/>
      <c r="I315" s="52"/>
      <c r="J315" s="77"/>
      <c r="K315" s="56"/>
      <c r="L315" s="97">
        <f t="shared" si="10"/>
        <v>118</v>
      </c>
    </row>
    <row r="316" spans="1:12" ht="15.75">
      <c r="A316" s="46">
        <f t="shared" si="9"/>
        <v>304</v>
      </c>
      <c r="B316" s="52"/>
      <c r="C316" s="54"/>
      <c r="D316" s="53"/>
      <c r="E316" s="55"/>
      <c r="F316" s="67"/>
      <c r="G316" s="53"/>
      <c r="H316" s="52"/>
      <c r="I316" s="52"/>
      <c r="J316" s="77"/>
      <c r="K316" s="56"/>
      <c r="L316" s="97">
        <f t="shared" si="10"/>
        <v>118</v>
      </c>
    </row>
    <row r="317" spans="1:12" ht="15.75">
      <c r="A317" s="46">
        <f t="shared" si="9"/>
        <v>305</v>
      </c>
      <c r="B317" s="52"/>
      <c r="C317" s="54"/>
      <c r="D317" s="53"/>
      <c r="E317" s="55"/>
      <c r="F317" s="67"/>
      <c r="G317" s="53"/>
      <c r="H317" s="52"/>
      <c r="I317" s="52"/>
      <c r="J317" s="77"/>
      <c r="K317" s="56"/>
      <c r="L317" s="97">
        <f t="shared" si="10"/>
        <v>118</v>
      </c>
    </row>
    <row r="318" spans="1:12" ht="15.75">
      <c r="A318" s="46">
        <f t="shared" si="9"/>
        <v>306</v>
      </c>
      <c r="B318" s="52"/>
      <c r="C318" s="54"/>
      <c r="D318" s="53"/>
      <c r="E318" s="55"/>
      <c r="F318" s="67"/>
      <c r="G318" s="53"/>
      <c r="H318" s="52"/>
      <c r="I318" s="52"/>
      <c r="J318" s="77"/>
      <c r="K318" s="56"/>
      <c r="L318" s="97">
        <f t="shared" si="10"/>
        <v>118</v>
      </c>
    </row>
    <row r="319" spans="1:12" ht="15.75">
      <c r="A319" s="46">
        <f t="shared" si="9"/>
        <v>307</v>
      </c>
      <c r="B319" s="52"/>
      <c r="C319" s="54"/>
      <c r="D319" s="53"/>
      <c r="E319" s="55"/>
      <c r="F319" s="67"/>
      <c r="G319" s="53"/>
      <c r="H319" s="52"/>
      <c r="I319" s="52"/>
      <c r="J319" s="77"/>
      <c r="K319" s="56"/>
      <c r="L319" s="97">
        <f t="shared" si="10"/>
        <v>118</v>
      </c>
    </row>
    <row r="320" spans="1:12" ht="15.75">
      <c r="A320" s="46">
        <f t="shared" si="9"/>
        <v>308</v>
      </c>
      <c r="B320" s="52"/>
      <c r="C320" s="54"/>
      <c r="D320" s="53"/>
      <c r="E320" s="55"/>
      <c r="F320" s="67"/>
      <c r="G320" s="53"/>
      <c r="H320" s="52"/>
      <c r="I320" s="52"/>
      <c r="J320" s="77"/>
      <c r="K320" s="56"/>
      <c r="L320" s="97">
        <f t="shared" si="10"/>
        <v>118</v>
      </c>
    </row>
    <row r="321" spans="1:12" ht="15.75">
      <c r="A321" s="46">
        <f t="shared" si="9"/>
        <v>309</v>
      </c>
      <c r="B321" s="52"/>
      <c r="C321" s="54"/>
      <c r="D321" s="53"/>
      <c r="E321" s="55"/>
      <c r="F321" s="67"/>
      <c r="G321" s="53"/>
      <c r="H321" s="52"/>
      <c r="I321" s="52"/>
      <c r="J321" s="77"/>
      <c r="K321" s="56"/>
      <c r="L321" s="97">
        <f t="shared" si="10"/>
        <v>118</v>
      </c>
    </row>
    <row r="322" spans="1:12" ht="15.75">
      <c r="A322" s="46">
        <f t="shared" si="9"/>
        <v>310</v>
      </c>
      <c r="B322" s="52"/>
      <c r="C322" s="54"/>
      <c r="D322" s="53"/>
      <c r="E322" s="55"/>
      <c r="F322" s="67"/>
      <c r="G322" s="53"/>
      <c r="H322" s="52"/>
      <c r="I322" s="52"/>
      <c r="J322" s="77"/>
      <c r="K322" s="56"/>
      <c r="L322" s="97">
        <f t="shared" si="10"/>
        <v>118</v>
      </c>
    </row>
    <row r="323" spans="1:12" ht="15.75">
      <c r="A323" s="46">
        <f t="shared" si="9"/>
        <v>311</v>
      </c>
      <c r="B323" s="52"/>
      <c r="C323" s="54"/>
      <c r="D323" s="53"/>
      <c r="E323" s="55"/>
      <c r="F323" s="67"/>
      <c r="G323" s="53"/>
      <c r="H323" s="52"/>
      <c r="I323" s="52"/>
      <c r="J323" s="77"/>
      <c r="K323" s="56"/>
      <c r="L323" s="97">
        <f t="shared" si="10"/>
        <v>118</v>
      </c>
    </row>
    <row r="324" spans="1:12" ht="15.75">
      <c r="A324" s="46">
        <f t="shared" si="9"/>
        <v>312</v>
      </c>
      <c r="B324" s="52"/>
      <c r="C324" s="54"/>
      <c r="D324" s="53"/>
      <c r="E324" s="55"/>
      <c r="F324" s="67"/>
      <c r="G324" s="53"/>
      <c r="H324" s="52"/>
      <c r="I324" s="52"/>
      <c r="J324" s="77"/>
      <c r="K324" s="56"/>
      <c r="L324" s="97">
        <f t="shared" si="10"/>
        <v>118</v>
      </c>
    </row>
    <row r="325" spans="1:12" ht="15.75">
      <c r="A325" s="46">
        <f t="shared" si="9"/>
        <v>313</v>
      </c>
      <c r="B325" s="52"/>
      <c r="C325" s="54"/>
      <c r="D325" s="53"/>
      <c r="E325" s="55"/>
      <c r="F325" s="67"/>
      <c r="G325" s="53"/>
      <c r="H325" s="52"/>
      <c r="I325" s="52"/>
      <c r="J325" s="77"/>
      <c r="K325" s="56"/>
      <c r="L325" s="97">
        <f t="shared" si="10"/>
        <v>118</v>
      </c>
    </row>
    <row r="326" spans="1:12" ht="15.75">
      <c r="A326" s="46">
        <f t="shared" si="9"/>
        <v>314</v>
      </c>
      <c r="B326" s="52"/>
      <c r="C326" s="54"/>
      <c r="D326" s="53"/>
      <c r="E326" s="55"/>
      <c r="F326" s="67"/>
      <c r="G326" s="53"/>
      <c r="H326" s="52"/>
      <c r="I326" s="52"/>
      <c r="J326" s="77"/>
      <c r="K326" s="56"/>
      <c r="L326" s="97">
        <f t="shared" si="10"/>
        <v>118</v>
      </c>
    </row>
    <row r="327" spans="1:12" ht="15.75">
      <c r="A327" s="46">
        <f t="shared" si="9"/>
        <v>315</v>
      </c>
      <c r="B327" s="52"/>
      <c r="C327" s="54"/>
      <c r="D327" s="53"/>
      <c r="E327" s="55"/>
      <c r="F327" s="67"/>
      <c r="G327" s="53"/>
      <c r="H327" s="52"/>
      <c r="I327" s="52"/>
      <c r="J327" s="77"/>
      <c r="K327" s="56"/>
      <c r="L327" s="97">
        <f t="shared" si="10"/>
        <v>118</v>
      </c>
    </row>
    <row r="328" spans="1:12" ht="15.75">
      <c r="A328" s="46">
        <f t="shared" si="9"/>
        <v>316</v>
      </c>
      <c r="B328" s="52"/>
      <c r="C328" s="54"/>
      <c r="D328" s="53"/>
      <c r="E328" s="55"/>
      <c r="F328" s="67"/>
      <c r="G328" s="53"/>
      <c r="H328" s="52"/>
      <c r="I328" s="52"/>
      <c r="J328" s="77"/>
      <c r="K328" s="56"/>
      <c r="L328" s="97">
        <f t="shared" si="10"/>
        <v>118</v>
      </c>
    </row>
    <row r="329" spans="1:12" ht="15.75">
      <c r="A329" s="46">
        <f t="shared" si="9"/>
        <v>317</v>
      </c>
      <c r="B329" s="52"/>
      <c r="C329" s="54"/>
      <c r="D329" s="53"/>
      <c r="E329" s="55"/>
      <c r="F329" s="67"/>
      <c r="G329" s="53"/>
      <c r="H329" s="52"/>
      <c r="I329" s="52"/>
      <c r="J329" s="77"/>
      <c r="K329" s="56"/>
      <c r="L329" s="97">
        <f t="shared" si="10"/>
        <v>118</v>
      </c>
    </row>
    <row r="330" spans="1:12" ht="15.75">
      <c r="A330" s="46">
        <f t="shared" si="9"/>
        <v>318</v>
      </c>
      <c r="B330" s="52"/>
      <c r="C330" s="54"/>
      <c r="D330" s="53"/>
      <c r="E330" s="55"/>
      <c r="F330" s="67"/>
      <c r="G330" s="53"/>
      <c r="H330" s="52"/>
      <c r="I330" s="52"/>
      <c r="J330" s="77"/>
      <c r="K330" s="56"/>
      <c r="L330" s="97">
        <f t="shared" si="10"/>
        <v>118</v>
      </c>
    </row>
    <row r="331" spans="1:12" ht="15.75">
      <c r="A331" s="46">
        <f t="shared" si="9"/>
        <v>319</v>
      </c>
      <c r="B331" s="52"/>
      <c r="C331" s="54"/>
      <c r="D331" s="53"/>
      <c r="E331" s="55"/>
      <c r="F331" s="67"/>
      <c r="G331" s="53"/>
      <c r="H331" s="52"/>
      <c r="I331" s="52"/>
      <c r="J331" s="77"/>
      <c r="K331" s="56"/>
      <c r="L331" s="97">
        <f t="shared" si="10"/>
        <v>118</v>
      </c>
    </row>
    <row r="332" spans="1:12" ht="15.75">
      <c r="A332" s="46">
        <f t="shared" si="9"/>
        <v>320</v>
      </c>
      <c r="B332" s="52"/>
      <c r="C332" s="54"/>
      <c r="D332" s="53"/>
      <c r="E332" s="55"/>
      <c r="F332" s="67"/>
      <c r="G332" s="53"/>
      <c r="H332" s="52"/>
      <c r="I332" s="52"/>
      <c r="J332" s="77"/>
      <c r="K332" s="56"/>
      <c r="L332" s="97">
        <f t="shared" si="10"/>
        <v>118</v>
      </c>
    </row>
    <row r="333" spans="1:12" ht="15.75">
      <c r="A333" s="46">
        <f t="shared" si="9"/>
        <v>321</v>
      </c>
      <c r="B333" s="52"/>
      <c r="C333" s="54"/>
      <c r="D333" s="53"/>
      <c r="E333" s="55"/>
      <c r="F333" s="67"/>
      <c r="G333" s="53"/>
      <c r="H333" s="52"/>
      <c r="I333" s="52"/>
      <c r="J333" s="77"/>
      <c r="K333" s="56"/>
      <c r="L333" s="97">
        <f t="shared" si="10"/>
        <v>118</v>
      </c>
    </row>
    <row r="334" spans="1:12" ht="15.75">
      <c r="A334" s="46">
        <f aca="true" t="shared" si="11" ref="A334:A397">A333+1</f>
        <v>322</v>
      </c>
      <c r="B334" s="52"/>
      <c r="C334" s="54"/>
      <c r="D334" s="53"/>
      <c r="E334" s="55"/>
      <c r="F334" s="67"/>
      <c r="G334" s="53"/>
      <c r="H334" s="52"/>
      <c r="I334" s="52"/>
      <c r="J334" s="77"/>
      <c r="K334" s="56"/>
      <c r="L334" s="97">
        <f t="shared" si="10"/>
        <v>118</v>
      </c>
    </row>
    <row r="335" spans="1:12" ht="15.75">
      <c r="A335" s="46">
        <f t="shared" si="11"/>
        <v>323</v>
      </c>
      <c r="B335" s="52"/>
      <c r="C335" s="54"/>
      <c r="D335" s="53"/>
      <c r="E335" s="55"/>
      <c r="F335" s="67"/>
      <c r="G335" s="53"/>
      <c r="H335" s="52"/>
      <c r="I335" s="52"/>
      <c r="J335" s="77"/>
      <c r="K335" s="56"/>
      <c r="L335" s="97">
        <f t="shared" si="10"/>
        <v>118</v>
      </c>
    </row>
    <row r="336" spans="1:12" ht="15.75">
      <c r="A336" s="46">
        <f t="shared" si="11"/>
        <v>324</v>
      </c>
      <c r="B336" s="52"/>
      <c r="C336" s="54"/>
      <c r="D336" s="53"/>
      <c r="E336" s="55"/>
      <c r="F336" s="67"/>
      <c r="G336" s="53"/>
      <c r="H336" s="52"/>
      <c r="I336" s="52"/>
      <c r="J336" s="77"/>
      <c r="K336" s="56"/>
      <c r="L336" s="97">
        <f t="shared" si="10"/>
        <v>118</v>
      </c>
    </row>
    <row r="337" spans="1:12" ht="15.75">
      <c r="A337" s="46">
        <f t="shared" si="11"/>
        <v>325</v>
      </c>
      <c r="B337" s="52"/>
      <c r="C337" s="54"/>
      <c r="D337" s="53"/>
      <c r="E337" s="55"/>
      <c r="F337" s="67"/>
      <c r="G337" s="53"/>
      <c r="H337" s="52"/>
      <c r="I337" s="52"/>
      <c r="J337" s="77"/>
      <c r="K337" s="56"/>
      <c r="L337" s="97">
        <f t="shared" si="10"/>
        <v>118</v>
      </c>
    </row>
    <row r="338" spans="1:12" ht="15.75">
      <c r="A338" s="46">
        <f t="shared" si="11"/>
        <v>326</v>
      </c>
      <c r="B338" s="52"/>
      <c r="C338" s="54"/>
      <c r="D338" s="53"/>
      <c r="E338" s="55"/>
      <c r="F338" s="67"/>
      <c r="G338" s="53"/>
      <c r="H338" s="52"/>
      <c r="I338" s="52"/>
      <c r="J338" s="77"/>
      <c r="K338" s="56"/>
      <c r="L338" s="97">
        <f t="shared" si="10"/>
        <v>118</v>
      </c>
    </row>
    <row r="339" spans="1:12" ht="15.75">
      <c r="A339" s="46">
        <f t="shared" si="11"/>
        <v>327</v>
      </c>
      <c r="B339" s="52"/>
      <c r="C339" s="54"/>
      <c r="D339" s="53"/>
      <c r="E339" s="55"/>
      <c r="F339" s="67"/>
      <c r="G339" s="53"/>
      <c r="H339" s="52"/>
      <c r="I339" s="52"/>
      <c r="J339" s="77"/>
      <c r="K339" s="56"/>
      <c r="L339" s="97">
        <f t="shared" si="10"/>
        <v>118</v>
      </c>
    </row>
    <row r="340" spans="1:12" ht="15.75">
      <c r="A340" s="46">
        <f t="shared" si="11"/>
        <v>328</v>
      </c>
      <c r="B340" s="52"/>
      <c r="C340" s="54"/>
      <c r="D340" s="53"/>
      <c r="E340" s="55"/>
      <c r="F340" s="67"/>
      <c r="G340" s="53"/>
      <c r="H340" s="52"/>
      <c r="I340" s="52"/>
      <c r="J340" s="77"/>
      <c r="K340" s="56"/>
      <c r="L340" s="97">
        <f t="shared" si="10"/>
        <v>118</v>
      </c>
    </row>
    <row r="341" spans="1:12" ht="15.75">
      <c r="A341" s="46">
        <f t="shared" si="11"/>
        <v>329</v>
      </c>
      <c r="B341" s="52"/>
      <c r="C341" s="54"/>
      <c r="D341" s="53"/>
      <c r="E341" s="55"/>
      <c r="F341" s="67"/>
      <c r="G341" s="53"/>
      <c r="H341" s="52"/>
      <c r="I341" s="52"/>
      <c r="J341" s="77"/>
      <c r="K341" s="56"/>
      <c r="L341" s="97">
        <f t="shared" si="10"/>
        <v>118</v>
      </c>
    </row>
    <row r="342" spans="1:12" ht="15.75">
      <c r="A342" s="46">
        <f t="shared" si="11"/>
        <v>330</v>
      </c>
      <c r="B342" s="52"/>
      <c r="C342" s="54"/>
      <c r="D342" s="53"/>
      <c r="E342" s="55"/>
      <c r="F342" s="67"/>
      <c r="G342" s="53"/>
      <c r="H342" s="52"/>
      <c r="I342" s="52"/>
      <c r="J342" s="77"/>
      <c r="K342" s="56"/>
      <c r="L342" s="97">
        <f t="shared" si="10"/>
        <v>118</v>
      </c>
    </row>
    <row r="343" spans="1:12" ht="15.75">
      <c r="A343" s="46">
        <f t="shared" si="11"/>
        <v>331</v>
      </c>
      <c r="B343" s="52"/>
      <c r="C343" s="54"/>
      <c r="D343" s="53"/>
      <c r="E343" s="55"/>
      <c r="F343" s="67"/>
      <c r="G343" s="53"/>
      <c r="H343" s="52"/>
      <c r="I343" s="52"/>
      <c r="J343" s="77"/>
      <c r="K343" s="56"/>
      <c r="L343" s="97">
        <f t="shared" si="10"/>
        <v>118</v>
      </c>
    </row>
    <row r="344" spans="1:12" ht="15.75">
      <c r="A344" s="46">
        <f t="shared" si="11"/>
        <v>332</v>
      </c>
      <c r="B344" s="52"/>
      <c r="C344" s="54"/>
      <c r="D344" s="53"/>
      <c r="E344" s="55"/>
      <c r="F344" s="67"/>
      <c r="G344" s="53"/>
      <c r="H344" s="52"/>
      <c r="I344" s="52"/>
      <c r="J344" s="77"/>
      <c r="K344" s="56"/>
      <c r="L344" s="97">
        <f t="shared" si="10"/>
        <v>118</v>
      </c>
    </row>
    <row r="345" spans="1:12" ht="15.75">
      <c r="A345" s="46">
        <f t="shared" si="11"/>
        <v>333</v>
      </c>
      <c r="B345" s="52"/>
      <c r="C345" s="54"/>
      <c r="D345" s="53"/>
      <c r="E345" s="55"/>
      <c r="F345" s="67"/>
      <c r="G345" s="53"/>
      <c r="H345" s="52"/>
      <c r="I345" s="52"/>
      <c r="J345" s="77"/>
      <c r="K345" s="56"/>
      <c r="L345" s="97">
        <f t="shared" si="10"/>
        <v>118</v>
      </c>
    </row>
    <row r="346" spans="1:12" ht="15.75">
      <c r="A346" s="46">
        <f t="shared" si="11"/>
        <v>334</v>
      </c>
      <c r="B346" s="52"/>
      <c r="C346" s="54"/>
      <c r="D346" s="53"/>
      <c r="E346" s="55"/>
      <c r="F346" s="67"/>
      <c r="G346" s="53"/>
      <c r="H346" s="52"/>
      <c r="I346" s="52"/>
      <c r="J346" s="77"/>
      <c r="K346" s="56"/>
      <c r="L346" s="97">
        <f t="shared" si="10"/>
        <v>118</v>
      </c>
    </row>
    <row r="347" spans="1:12" ht="15.75">
      <c r="A347" s="46">
        <f t="shared" si="11"/>
        <v>335</v>
      </c>
      <c r="B347" s="52"/>
      <c r="C347" s="54"/>
      <c r="D347" s="53"/>
      <c r="E347" s="55"/>
      <c r="F347" s="67"/>
      <c r="G347" s="53"/>
      <c r="H347" s="52"/>
      <c r="I347" s="52"/>
      <c r="J347" s="77"/>
      <c r="K347" s="56"/>
      <c r="L347" s="97">
        <f t="shared" si="10"/>
        <v>118</v>
      </c>
    </row>
    <row r="348" spans="1:12" ht="15.75">
      <c r="A348" s="46">
        <f t="shared" si="11"/>
        <v>336</v>
      </c>
      <c r="B348" s="52"/>
      <c r="C348" s="54"/>
      <c r="D348" s="53"/>
      <c r="E348" s="55"/>
      <c r="F348" s="67"/>
      <c r="G348" s="53"/>
      <c r="H348" s="52"/>
      <c r="I348" s="52"/>
      <c r="J348" s="77"/>
      <c r="K348" s="56"/>
      <c r="L348" s="97">
        <f t="shared" si="10"/>
        <v>118</v>
      </c>
    </row>
    <row r="349" spans="1:12" ht="15.75">
      <c r="A349" s="46">
        <f t="shared" si="11"/>
        <v>337</v>
      </c>
      <c r="B349" s="52"/>
      <c r="C349" s="54"/>
      <c r="D349" s="53"/>
      <c r="E349" s="55"/>
      <c r="F349" s="67"/>
      <c r="G349" s="53"/>
      <c r="H349" s="52"/>
      <c r="I349" s="52"/>
      <c r="J349" s="77"/>
      <c r="K349" s="56"/>
      <c r="L349" s="97">
        <f t="shared" si="10"/>
        <v>118</v>
      </c>
    </row>
    <row r="350" spans="1:12" ht="15.75">
      <c r="A350" s="46">
        <f t="shared" si="11"/>
        <v>338</v>
      </c>
      <c r="B350" s="52"/>
      <c r="C350" s="54"/>
      <c r="D350" s="53"/>
      <c r="E350" s="55"/>
      <c r="F350" s="67"/>
      <c r="G350" s="53"/>
      <c r="H350" s="52"/>
      <c r="I350" s="52"/>
      <c r="J350" s="77"/>
      <c r="K350" s="56"/>
      <c r="L350" s="97">
        <f t="shared" si="10"/>
        <v>118</v>
      </c>
    </row>
    <row r="351" spans="1:12" ht="15.75">
      <c r="A351" s="46">
        <f t="shared" si="11"/>
        <v>339</v>
      </c>
      <c r="B351" s="52"/>
      <c r="C351" s="54"/>
      <c r="D351" s="53"/>
      <c r="E351" s="55"/>
      <c r="F351" s="67"/>
      <c r="G351" s="53"/>
      <c r="H351" s="52"/>
      <c r="I351" s="52"/>
      <c r="J351" s="77"/>
      <c r="K351" s="56"/>
      <c r="L351" s="97">
        <f t="shared" si="10"/>
        <v>118</v>
      </c>
    </row>
    <row r="352" spans="1:12" ht="15.75">
      <c r="A352" s="46">
        <f t="shared" si="11"/>
        <v>340</v>
      </c>
      <c r="B352" s="52"/>
      <c r="C352" s="54"/>
      <c r="D352" s="53"/>
      <c r="E352" s="55"/>
      <c r="F352" s="67"/>
      <c r="G352" s="53"/>
      <c r="H352" s="52"/>
      <c r="I352" s="52"/>
      <c r="J352" s="77"/>
      <c r="K352" s="56"/>
      <c r="L352" s="97">
        <f t="shared" si="10"/>
        <v>118</v>
      </c>
    </row>
    <row r="353" spans="1:12" ht="15.75">
      <c r="A353" s="46">
        <f t="shared" si="11"/>
        <v>341</v>
      </c>
      <c r="B353" s="52"/>
      <c r="C353" s="54"/>
      <c r="D353" s="53"/>
      <c r="E353" s="55"/>
      <c r="F353" s="67"/>
      <c r="G353" s="53"/>
      <c r="H353" s="52"/>
      <c r="I353" s="52"/>
      <c r="J353" s="77"/>
      <c r="K353" s="56"/>
      <c r="L353" s="97">
        <f t="shared" si="10"/>
        <v>118</v>
      </c>
    </row>
    <row r="354" spans="1:12" ht="15.75">
      <c r="A354" s="46">
        <f t="shared" si="11"/>
        <v>342</v>
      </c>
      <c r="B354" s="52"/>
      <c r="C354" s="54"/>
      <c r="D354" s="53"/>
      <c r="E354" s="55"/>
      <c r="F354" s="67"/>
      <c r="G354" s="53"/>
      <c r="H354" s="52"/>
      <c r="I354" s="52"/>
      <c r="J354" s="77"/>
      <c r="K354" s="56"/>
      <c r="L354" s="97">
        <f t="shared" si="10"/>
        <v>118</v>
      </c>
    </row>
    <row r="355" spans="1:12" ht="15.75">
      <c r="A355" s="46">
        <f t="shared" si="11"/>
        <v>343</v>
      </c>
      <c r="B355" s="52"/>
      <c r="C355" s="54"/>
      <c r="D355" s="53"/>
      <c r="E355" s="55"/>
      <c r="F355" s="67"/>
      <c r="G355" s="53"/>
      <c r="H355" s="52"/>
      <c r="I355" s="52"/>
      <c r="J355" s="77"/>
      <c r="K355" s="56"/>
      <c r="L355" s="97">
        <f t="shared" si="10"/>
        <v>118</v>
      </c>
    </row>
    <row r="356" spans="1:12" ht="15.75">
      <c r="A356" s="46">
        <f t="shared" si="11"/>
        <v>344</v>
      </c>
      <c r="B356" s="52"/>
      <c r="C356" s="54"/>
      <c r="D356" s="53"/>
      <c r="E356" s="55"/>
      <c r="F356" s="67"/>
      <c r="G356" s="53"/>
      <c r="H356" s="52"/>
      <c r="I356" s="52"/>
      <c r="J356" s="77"/>
      <c r="K356" s="56"/>
      <c r="L356" s="97">
        <f t="shared" si="10"/>
        <v>118</v>
      </c>
    </row>
    <row r="357" spans="1:12" ht="15.75">
      <c r="A357" s="46">
        <f t="shared" si="11"/>
        <v>345</v>
      </c>
      <c r="B357" s="52"/>
      <c r="C357" s="54"/>
      <c r="D357" s="53"/>
      <c r="E357" s="55"/>
      <c r="F357" s="67"/>
      <c r="G357" s="53"/>
      <c r="H357" s="52"/>
      <c r="I357" s="52"/>
      <c r="J357" s="77"/>
      <c r="K357" s="56"/>
      <c r="L357" s="97">
        <f t="shared" si="10"/>
        <v>118</v>
      </c>
    </row>
    <row r="358" spans="1:12" ht="15.75">
      <c r="A358" s="46">
        <f t="shared" si="11"/>
        <v>346</v>
      </c>
      <c r="B358" s="52"/>
      <c r="C358" s="54"/>
      <c r="D358" s="53"/>
      <c r="E358" s="55"/>
      <c r="F358" s="67"/>
      <c r="G358" s="53"/>
      <c r="H358" s="52"/>
      <c r="I358" s="52"/>
      <c r="J358" s="77"/>
      <c r="K358" s="56"/>
      <c r="L358" s="97">
        <f t="shared" si="10"/>
        <v>118</v>
      </c>
    </row>
    <row r="359" spans="1:12" ht="15.75">
      <c r="A359" s="46">
        <f t="shared" si="11"/>
        <v>347</v>
      </c>
      <c r="B359" s="52"/>
      <c r="C359" s="54"/>
      <c r="D359" s="53"/>
      <c r="E359" s="55"/>
      <c r="F359" s="67"/>
      <c r="G359" s="53"/>
      <c r="H359" s="52"/>
      <c r="I359" s="52"/>
      <c r="J359" s="77"/>
      <c r="K359" s="56"/>
      <c r="L359" s="97">
        <f t="shared" si="10"/>
        <v>118</v>
      </c>
    </row>
    <row r="360" spans="1:12" ht="15.75">
      <c r="A360" s="46">
        <f t="shared" si="11"/>
        <v>348</v>
      </c>
      <c r="B360" s="52"/>
      <c r="C360" s="54"/>
      <c r="D360" s="53"/>
      <c r="E360" s="55"/>
      <c r="F360" s="67"/>
      <c r="G360" s="53"/>
      <c r="H360" s="52"/>
      <c r="I360" s="52"/>
      <c r="J360" s="77"/>
      <c r="K360" s="56"/>
      <c r="L360" s="97">
        <f t="shared" si="10"/>
        <v>118</v>
      </c>
    </row>
    <row r="361" spans="1:12" ht="15.75">
      <c r="A361" s="46">
        <f t="shared" si="11"/>
        <v>349</v>
      </c>
      <c r="B361" s="52"/>
      <c r="C361" s="54"/>
      <c r="D361" s="53"/>
      <c r="E361" s="55"/>
      <c r="F361" s="67"/>
      <c r="G361" s="53"/>
      <c r="H361" s="52"/>
      <c r="I361" s="52"/>
      <c r="J361" s="77"/>
      <c r="K361" s="56"/>
      <c r="L361" s="97">
        <f t="shared" si="10"/>
        <v>118</v>
      </c>
    </row>
    <row r="362" spans="1:12" ht="15.75">
      <c r="A362" s="46">
        <f t="shared" si="11"/>
        <v>350</v>
      </c>
      <c r="B362" s="52"/>
      <c r="C362" s="54"/>
      <c r="D362" s="53"/>
      <c r="E362" s="55"/>
      <c r="F362" s="67"/>
      <c r="G362" s="53"/>
      <c r="H362" s="52"/>
      <c r="I362" s="52"/>
      <c r="J362" s="77"/>
      <c r="K362" s="56"/>
      <c r="L362" s="97">
        <f t="shared" si="10"/>
        <v>118</v>
      </c>
    </row>
    <row r="363" spans="1:12" ht="15.75">
      <c r="A363" s="46">
        <f t="shared" si="11"/>
        <v>351</v>
      </c>
      <c r="B363" s="52"/>
      <c r="C363" s="54"/>
      <c r="D363" s="53"/>
      <c r="E363" s="55"/>
      <c r="F363" s="67"/>
      <c r="G363" s="53"/>
      <c r="H363" s="52"/>
      <c r="I363" s="52"/>
      <c r="J363" s="77"/>
      <c r="K363" s="56"/>
      <c r="L363" s="97">
        <f t="shared" si="10"/>
        <v>118</v>
      </c>
    </row>
    <row r="364" spans="1:12" ht="15.75">
      <c r="A364" s="46">
        <f t="shared" si="11"/>
        <v>352</v>
      </c>
      <c r="B364" s="52"/>
      <c r="C364" s="54"/>
      <c r="D364" s="53"/>
      <c r="E364" s="55"/>
      <c r="F364" s="67"/>
      <c r="G364" s="53"/>
      <c r="H364" s="52"/>
      <c r="I364" s="52"/>
      <c r="J364" s="77"/>
      <c r="K364" s="56"/>
      <c r="L364" s="97">
        <f aca="true" t="shared" si="12" ref="L364:L406">DATEDIF(E364,дата,"Y")</f>
        <v>118</v>
      </c>
    </row>
    <row r="365" spans="1:12" ht="15.75">
      <c r="A365" s="46">
        <f t="shared" si="11"/>
        <v>353</v>
      </c>
      <c r="B365" s="52"/>
      <c r="C365" s="54"/>
      <c r="D365" s="53"/>
      <c r="E365" s="55"/>
      <c r="F365" s="67"/>
      <c r="G365" s="53"/>
      <c r="H365" s="52"/>
      <c r="I365" s="52"/>
      <c r="J365" s="77"/>
      <c r="K365" s="56"/>
      <c r="L365" s="97">
        <f t="shared" si="12"/>
        <v>118</v>
      </c>
    </row>
    <row r="366" spans="1:12" ht="15.75">
      <c r="A366" s="46">
        <f t="shared" si="11"/>
        <v>354</v>
      </c>
      <c r="B366" s="52"/>
      <c r="C366" s="54"/>
      <c r="D366" s="53"/>
      <c r="E366" s="55"/>
      <c r="F366" s="67"/>
      <c r="G366" s="53"/>
      <c r="H366" s="52"/>
      <c r="I366" s="52"/>
      <c r="J366" s="77"/>
      <c r="K366" s="56"/>
      <c r="L366" s="97">
        <f t="shared" si="12"/>
        <v>118</v>
      </c>
    </row>
    <row r="367" spans="1:12" ht="15.75">
      <c r="A367" s="46">
        <f t="shared" si="11"/>
        <v>355</v>
      </c>
      <c r="B367" s="52"/>
      <c r="C367" s="54"/>
      <c r="D367" s="53"/>
      <c r="E367" s="55"/>
      <c r="F367" s="67"/>
      <c r="G367" s="53"/>
      <c r="H367" s="52"/>
      <c r="I367" s="52"/>
      <c r="J367" s="77"/>
      <c r="K367" s="56"/>
      <c r="L367" s="97">
        <f t="shared" si="12"/>
        <v>118</v>
      </c>
    </row>
    <row r="368" spans="1:12" ht="15.75">
      <c r="A368" s="46">
        <f t="shared" si="11"/>
        <v>356</v>
      </c>
      <c r="B368" s="52"/>
      <c r="C368" s="54"/>
      <c r="D368" s="53"/>
      <c r="E368" s="55"/>
      <c r="F368" s="67"/>
      <c r="G368" s="53"/>
      <c r="H368" s="52"/>
      <c r="I368" s="52"/>
      <c r="J368" s="77"/>
      <c r="K368" s="56"/>
      <c r="L368" s="97">
        <f t="shared" si="12"/>
        <v>118</v>
      </c>
    </row>
    <row r="369" spans="1:12" ht="15.75">
      <c r="A369" s="46">
        <f t="shared" si="11"/>
        <v>357</v>
      </c>
      <c r="B369" s="52"/>
      <c r="C369" s="54"/>
      <c r="D369" s="53"/>
      <c r="E369" s="55"/>
      <c r="F369" s="67"/>
      <c r="G369" s="53"/>
      <c r="H369" s="52"/>
      <c r="I369" s="52"/>
      <c r="J369" s="77"/>
      <c r="K369" s="56"/>
      <c r="L369" s="97">
        <f t="shared" si="12"/>
        <v>118</v>
      </c>
    </row>
    <row r="370" spans="1:12" ht="15.75">
      <c r="A370" s="46">
        <f t="shared" si="11"/>
        <v>358</v>
      </c>
      <c r="B370" s="52"/>
      <c r="C370" s="54"/>
      <c r="D370" s="53"/>
      <c r="E370" s="55"/>
      <c r="F370" s="67"/>
      <c r="G370" s="53"/>
      <c r="H370" s="52"/>
      <c r="I370" s="52"/>
      <c r="J370" s="77"/>
      <c r="K370" s="56"/>
      <c r="L370" s="97">
        <f t="shared" si="12"/>
        <v>118</v>
      </c>
    </row>
    <row r="371" spans="1:12" ht="15.75">
      <c r="A371" s="46">
        <f t="shared" si="11"/>
        <v>359</v>
      </c>
      <c r="B371" s="52"/>
      <c r="C371" s="54"/>
      <c r="D371" s="53"/>
      <c r="E371" s="55"/>
      <c r="F371" s="67"/>
      <c r="G371" s="53"/>
      <c r="H371" s="52"/>
      <c r="I371" s="52"/>
      <c r="J371" s="77"/>
      <c r="K371" s="56"/>
      <c r="L371" s="97">
        <f t="shared" si="12"/>
        <v>118</v>
      </c>
    </row>
    <row r="372" spans="1:12" ht="15.75">
      <c r="A372" s="46">
        <f t="shared" si="11"/>
        <v>360</v>
      </c>
      <c r="B372" s="52"/>
      <c r="C372" s="54"/>
      <c r="D372" s="53"/>
      <c r="E372" s="55"/>
      <c r="F372" s="67"/>
      <c r="G372" s="53"/>
      <c r="H372" s="52"/>
      <c r="I372" s="52"/>
      <c r="J372" s="77"/>
      <c r="K372" s="56"/>
      <c r="L372" s="97">
        <f t="shared" si="12"/>
        <v>118</v>
      </c>
    </row>
    <row r="373" spans="1:12" ht="15.75">
      <c r="A373" s="46">
        <f t="shared" si="11"/>
        <v>361</v>
      </c>
      <c r="B373" s="52"/>
      <c r="C373" s="54"/>
      <c r="D373" s="53"/>
      <c r="E373" s="55"/>
      <c r="F373" s="67"/>
      <c r="G373" s="53"/>
      <c r="H373" s="52"/>
      <c r="I373" s="52"/>
      <c r="J373" s="77"/>
      <c r="K373" s="56"/>
      <c r="L373" s="97">
        <f t="shared" si="12"/>
        <v>118</v>
      </c>
    </row>
    <row r="374" spans="1:12" ht="15.75">
      <c r="A374" s="46">
        <f t="shared" si="11"/>
        <v>362</v>
      </c>
      <c r="B374" s="52"/>
      <c r="C374" s="54"/>
      <c r="D374" s="53"/>
      <c r="E374" s="55"/>
      <c r="F374" s="67"/>
      <c r="G374" s="53"/>
      <c r="H374" s="52"/>
      <c r="I374" s="52"/>
      <c r="J374" s="77"/>
      <c r="K374" s="56"/>
      <c r="L374" s="97">
        <f t="shared" si="12"/>
        <v>118</v>
      </c>
    </row>
    <row r="375" spans="1:12" ht="15.75">
      <c r="A375" s="46">
        <f t="shared" si="11"/>
        <v>363</v>
      </c>
      <c r="B375" s="52"/>
      <c r="C375" s="54"/>
      <c r="D375" s="53"/>
      <c r="E375" s="55"/>
      <c r="F375" s="67"/>
      <c r="G375" s="53"/>
      <c r="H375" s="52"/>
      <c r="I375" s="52"/>
      <c r="J375" s="77"/>
      <c r="K375" s="56"/>
      <c r="L375" s="97">
        <f t="shared" si="12"/>
        <v>118</v>
      </c>
    </row>
    <row r="376" spans="1:12" ht="15.75">
      <c r="A376" s="46">
        <f t="shared" si="11"/>
        <v>364</v>
      </c>
      <c r="B376" s="52"/>
      <c r="C376" s="54"/>
      <c r="D376" s="53"/>
      <c r="E376" s="55"/>
      <c r="F376" s="67"/>
      <c r="G376" s="53"/>
      <c r="H376" s="52"/>
      <c r="I376" s="52"/>
      <c r="J376" s="77"/>
      <c r="K376" s="56"/>
      <c r="L376" s="97">
        <f t="shared" si="12"/>
        <v>118</v>
      </c>
    </row>
    <row r="377" spans="1:12" ht="15.75">
      <c r="A377" s="46">
        <f t="shared" si="11"/>
        <v>365</v>
      </c>
      <c r="B377" s="52"/>
      <c r="C377" s="54"/>
      <c r="D377" s="53"/>
      <c r="E377" s="55"/>
      <c r="F377" s="67"/>
      <c r="G377" s="53"/>
      <c r="H377" s="52"/>
      <c r="I377" s="52"/>
      <c r="J377" s="77"/>
      <c r="K377" s="56"/>
      <c r="L377" s="97">
        <f t="shared" si="12"/>
        <v>118</v>
      </c>
    </row>
    <row r="378" spans="1:12" ht="15.75">
      <c r="A378" s="46">
        <f t="shared" si="11"/>
        <v>366</v>
      </c>
      <c r="B378" s="52"/>
      <c r="C378" s="54"/>
      <c r="D378" s="53"/>
      <c r="E378" s="55"/>
      <c r="F378" s="67"/>
      <c r="G378" s="53"/>
      <c r="H378" s="52"/>
      <c r="I378" s="52"/>
      <c r="J378" s="77"/>
      <c r="K378" s="56"/>
      <c r="L378" s="97">
        <f t="shared" si="12"/>
        <v>118</v>
      </c>
    </row>
    <row r="379" spans="1:12" ht="15.75">
      <c r="A379" s="46">
        <f t="shared" si="11"/>
        <v>367</v>
      </c>
      <c r="B379" s="52"/>
      <c r="C379" s="54"/>
      <c r="D379" s="53"/>
      <c r="E379" s="55"/>
      <c r="F379" s="67"/>
      <c r="G379" s="53"/>
      <c r="H379" s="52"/>
      <c r="I379" s="52"/>
      <c r="J379" s="77"/>
      <c r="K379" s="56"/>
      <c r="L379" s="97">
        <f t="shared" si="12"/>
        <v>118</v>
      </c>
    </row>
    <row r="380" spans="1:12" ht="15.75">
      <c r="A380" s="46">
        <f t="shared" si="11"/>
        <v>368</v>
      </c>
      <c r="B380" s="52"/>
      <c r="C380" s="54"/>
      <c r="D380" s="53"/>
      <c r="E380" s="55"/>
      <c r="F380" s="67"/>
      <c r="G380" s="53"/>
      <c r="H380" s="52"/>
      <c r="I380" s="52"/>
      <c r="J380" s="77"/>
      <c r="K380" s="56"/>
      <c r="L380" s="97">
        <f t="shared" si="12"/>
        <v>118</v>
      </c>
    </row>
    <row r="381" spans="1:12" ht="15.75">
      <c r="A381" s="46">
        <f t="shared" si="11"/>
        <v>369</v>
      </c>
      <c r="B381" s="52"/>
      <c r="C381" s="54"/>
      <c r="D381" s="53"/>
      <c r="E381" s="55"/>
      <c r="F381" s="67"/>
      <c r="G381" s="53"/>
      <c r="H381" s="52"/>
      <c r="I381" s="52"/>
      <c r="J381" s="77"/>
      <c r="K381" s="56"/>
      <c r="L381" s="97">
        <f t="shared" si="12"/>
        <v>118</v>
      </c>
    </row>
    <row r="382" spans="1:12" ht="15.75">
      <c r="A382" s="46">
        <f t="shared" si="11"/>
        <v>370</v>
      </c>
      <c r="B382" s="52"/>
      <c r="C382" s="54"/>
      <c r="D382" s="53"/>
      <c r="E382" s="55"/>
      <c r="F382" s="67"/>
      <c r="G382" s="53"/>
      <c r="H382" s="52"/>
      <c r="I382" s="52"/>
      <c r="J382" s="77"/>
      <c r="K382" s="56"/>
      <c r="L382" s="97">
        <f t="shared" si="12"/>
        <v>118</v>
      </c>
    </row>
    <row r="383" spans="1:12" ht="15.75">
      <c r="A383" s="46">
        <f t="shared" si="11"/>
        <v>371</v>
      </c>
      <c r="B383" s="52"/>
      <c r="C383" s="54"/>
      <c r="D383" s="53"/>
      <c r="E383" s="55"/>
      <c r="F383" s="67"/>
      <c r="G383" s="53"/>
      <c r="H383" s="52"/>
      <c r="I383" s="52"/>
      <c r="J383" s="77"/>
      <c r="K383" s="56"/>
      <c r="L383" s="97">
        <f t="shared" si="12"/>
        <v>118</v>
      </c>
    </row>
    <row r="384" spans="1:12" ht="15.75">
      <c r="A384" s="46">
        <f t="shared" si="11"/>
        <v>372</v>
      </c>
      <c r="B384" s="52"/>
      <c r="C384" s="54"/>
      <c r="D384" s="53"/>
      <c r="E384" s="55"/>
      <c r="F384" s="67"/>
      <c r="G384" s="53"/>
      <c r="H384" s="52"/>
      <c r="I384" s="52"/>
      <c r="J384" s="77"/>
      <c r="K384" s="56"/>
      <c r="L384" s="97">
        <f t="shared" si="12"/>
        <v>118</v>
      </c>
    </row>
    <row r="385" spans="1:12" ht="15.75">
      <c r="A385" s="46">
        <f t="shared" si="11"/>
        <v>373</v>
      </c>
      <c r="B385" s="52"/>
      <c r="C385" s="54"/>
      <c r="D385" s="53"/>
      <c r="E385" s="55"/>
      <c r="F385" s="67"/>
      <c r="G385" s="53"/>
      <c r="H385" s="52"/>
      <c r="I385" s="52"/>
      <c r="J385" s="77"/>
      <c r="K385" s="56"/>
      <c r="L385" s="97">
        <f t="shared" si="12"/>
        <v>118</v>
      </c>
    </row>
    <row r="386" spans="1:12" ht="15.75">
      <c r="A386" s="46">
        <f t="shared" si="11"/>
        <v>374</v>
      </c>
      <c r="B386" s="52"/>
      <c r="C386" s="54"/>
      <c r="D386" s="53"/>
      <c r="E386" s="55"/>
      <c r="F386" s="67"/>
      <c r="G386" s="53"/>
      <c r="H386" s="52"/>
      <c r="I386" s="52"/>
      <c r="J386" s="77"/>
      <c r="K386" s="56"/>
      <c r="L386" s="97">
        <f t="shared" si="12"/>
        <v>118</v>
      </c>
    </row>
    <row r="387" spans="1:12" ht="15.75">
      <c r="A387" s="46">
        <f t="shared" si="11"/>
        <v>375</v>
      </c>
      <c r="B387" s="52"/>
      <c r="C387" s="54"/>
      <c r="D387" s="53"/>
      <c r="E387" s="55"/>
      <c r="F387" s="67"/>
      <c r="G387" s="53"/>
      <c r="H387" s="52"/>
      <c r="I387" s="52"/>
      <c r="J387" s="77"/>
      <c r="K387" s="56"/>
      <c r="L387" s="97">
        <f t="shared" si="12"/>
        <v>118</v>
      </c>
    </row>
    <row r="388" spans="1:12" ht="15.75">
      <c r="A388" s="46">
        <f t="shared" si="11"/>
        <v>376</v>
      </c>
      <c r="B388" s="52"/>
      <c r="C388" s="54"/>
      <c r="D388" s="53"/>
      <c r="E388" s="55"/>
      <c r="F388" s="67"/>
      <c r="G388" s="53"/>
      <c r="H388" s="52"/>
      <c r="I388" s="52"/>
      <c r="J388" s="77"/>
      <c r="K388" s="56"/>
      <c r="L388" s="97">
        <f t="shared" si="12"/>
        <v>118</v>
      </c>
    </row>
    <row r="389" spans="1:12" ht="15.75">
      <c r="A389" s="46">
        <f t="shared" si="11"/>
        <v>377</v>
      </c>
      <c r="B389" s="52"/>
      <c r="C389" s="54"/>
      <c r="D389" s="53"/>
      <c r="E389" s="55"/>
      <c r="F389" s="67"/>
      <c r="G389" s="53"/>
      <c r="H389" s="52"/>
      <c r="I389" s="52"/>
      <c r="J389" s="77"/>
      <c r="K389" s="56"/>
      <c r="L389" s="97">
        <f t="shared" si="12"/>
        <v>118</v>
      </c>
    </row>
    <row r="390" spans="1:12" ht="15.75">
      <c r="A390" s="46">
        <f t="shared" si="11"/>
        <v>378</v>
      </c>
      <c r="B390" s="52"/>
      <c r="C390" s="54"/>
      <c r="D390" s="53"/>
      <c r="E390" s="55"/>
      <c r="F390" s="67"/>
      <c r="G390" s="53"/>
      <c r="H390" s="52"/>
      <c r="I390" s="52"/>
      <c r="J390" s="77"/>
      <c r="K390" s="56"/>
      <c r="L390" s="97">
        <f t="shared" si="12"/>
        <v>118</v>
      </c>
    </row>
    <row r="391" spans="1:12" ht="15.75">
      <c r="A391" s="46">
        <f t="shared" si="11"/>
        <v>379</v>
      </c>
      <c r="B391" s="52"/>
      <c r="C391" s="54"/>
      <c r="D391" s="53"/>
      <c r="E391" s="55"/>
      <c r="F391" s="67"/>
      <c r="G391" s="53"/>
      <c r="H391" s="52"/>
      <c r="I391" s="52"/>
      <c r="J391" s="77"/>
      <c r="K391" s="56"/>
      <c r="L391" s="97">
        <f t="shared" si="12"/>
        <v>118</v>
      </c>
    </row>
    <row r="392" spans="1:12" ht="15.75">
      <c r="A392" s="46">
        <f t="shared" si="11"/>
        <v>380</v>
      </c>
      <c r="B392" s="52"/>
      <c r="C392" s="54"/>
      <c r="D392" s="53"/>
      <c r="E392" s="55"/>
      <c r="F392" s="67"/>
      <c r="G392" s="53"/>
      <c r="H392" s="52"/>
      <c r="I392" s="52"/>
      <c r="J392" s="77"/>
      <c r="K392" s="56"/>
      <c r="L392" s="97">
        <f t="shared" si="12"/>
        <v>118</v>
      </c>
    </row>
    <row r="393" spans="1:12" ht="15.75">
      <c r="A393" s="46">
        <f t="shared" si="11"/>
        <v>381</v>
      </c>
      <c r="B393" s="52"/>
      <c r="C393" s="54"/>
      <c r="D393" s="53"/>
      <c r="E393" s="55"/>
      <c r="F393" s="67"/>
      <c r="G393" s="53"/>
      <c r="H393" s="52"/>
      <c r="I393" s="52"/>
      <c r="J393" s="77"/>
      <c r="K393" s="56"/>
      <c r="L393" s="97">
        <f t="shared" si="12"/>
        <v>118</v>
      </c>
    </row>
    <row r="394" spans="1:12" ht="15.75">
      <c r="A394" s="46">
        <f t="shared" si="11"/>
        <v>382</v>
      </c>
      <c r="B394" s="52"/>
      <c r="C394" s="54"/>
      <c r="D394" s="53"/>
      <c r="E394" s="55"/>
      <c r="F394" s="67"/>
      <c r="G394" s="53"/>
      <c r="H394" s="52"/>
      <c r="I394" s="52"/>
      <c r="J394" s="77"/>
      <c r="K394" s="56"/>
      <c r="L394" s="97">
        <f t="shared" si="12"/>
        <v>118</v>
      </c>
    </row>
    <row r="395" spans="1:12" ht="15.75">
      <c r="A395" s="46">
        <f t="shared" si="11"/>
        <v>383</v>
      </c>
      <c r="B395" s="52"/>
      <c r="C395" s="54"/>
      <c r="D395" s="53"/>
      <c r="E395" s="55"/>
      <c r="F395" s="67"/>
      <c r="G395" s="53"/>
      <c r="H395" s="52"/>
      <c r="I395" s="52"/>
      <c r="J395" s="77"/>
      <c r="K395" s="56"/>
      <c r="L395" s="97">
        <f t="shared" si="12"/>
        <v>118</v>
      </c>
    </row>
    <row r="396" spans="1:12" ht="15.75">
      <c r="A396" s="46">
        <f t="shared" si="11"/>
        <v>384</v>
      </c>
      <c r="B396" s="52"/>
      <c r="C396" s="54"/>
      <c r="D396" s="53"/>
      <c r="E396" s="55"/>
      <c r="F396" s="67"/>
      <c r="G396" s="53"/>
      <c r="H396" s="52"/>
      <c r="I396" s="52"/>
      <c r="J396" s="77"/>
      <c r="K396" s="56"/>
      <c r="L396" s="97">
        <f t="shared" si="12"/>
        <v>118</v>
      </c>
    </row>
    <row r="397" spans="1:12" ht="15.75">
      <c r="A397" s="46">
        <f t="shared" si="11"/>
        <v>385</v>
      </c>
      <c r="B397" s="52"/>
      <c r="C397" s="54"/>
      <c r="D397" s="53"/>
      <c r="E397" s="55"/>
      <c r="F397" s="67"/>
      <c r="G397" s="53"/>
      <c r="H397" s="52"/>
      <c r="I397" s="52"/>
      <c r="J397" s="77"/>
      <c r="K397" s="56"/>
      <c r="L397" s="97">
        <f t="shared" si="12"/>
        <v>118</v>
      </c>
    </row>
    <row r="398" spans="1:12" ht="15.75">
      <c r="A398" s="46">
        <f aca="true" t="shared" si="13" ref="A398:A461">A397+1</f>
        <v>386</v>
      </c>
      <c r="B398" s="52"/>
      <c r="C398" s="54"/>
      <c r="D398" s="53"/>
      <c r="E398" s="55"/>
      <c r="F398" s="67"/>
      <c r="G398" s="53"/>
      <c r="H398" s="52"/>
      <c r="I398" s="52"/>
      <c r="J398" s="77"/>
      <c r="K398" s="56"/>
      <c r="L398" s="97">
        <f t="shared" si="12"/>
        <v>118</v>
      </c>
    </row>
    <row r="399" spans="1:12" ht="15.75">
      <c r="A399" s="46">
        <f t="shared" si="13"/>
        <v>387</v>
      </c>
      <c r="B399" s="52"/>
      <c r="C399" s="54"/>
      <c r="D399" s="53"/>
      <c r="E399" s="55"/>
      <c r="F399" s="67"/>
      <c r="G399" s="53"/>
      <c r="H399" s="52"/>
      <c r="I399" s="52"/>
      <c r="J399" s="77"/>
      <c r="K399" s="56"/>
      <c r="L399" s="97">
        <f t="shared" si="12"/>
        <v>118</v>
      </c>
    </row>
    <row r="400" spans="1:12" ht="15.75">
      <c r="A400" s="46">
        <f t="shared" si="13"/>
        <v>388</v>
      </c>
      <c r="B400" s="52"/>
      <c r="C400" s="54"/>
      <c r="D400" s="53"/>
      <c r="E400" s="55"/>
      <c r="F400" s="67"/>
      <c r="G400" s="53"/>
      <c r="H400" s="52"/>
      <c r="I400" s="52"/>
      <c r="J400" s="77"/>
      <c r="K400" s="56"/>
      <c r="L400" s="97">
        <f t="shared" si="12"/>
        <v>118</v>
      </c>
    </row>
    <row r="401" spans="1:12" ht="15.75">
      <c r="A401" s="46">
        <f t="shared" si="13"/>
        <v>389</v>
      </c>
      <c r="B401" s="52"/>
      <c r="C401" s="54"/>
      <c r="D401" s="53"/>
      <c r="E401" s="55"/>
      <c r="F401" s="67"/>
      <c r="G401" s="53"/>
      <c r="H401" s="52"/>
      <c r="I401" s="52"/>
      <c r="J401" s="77"/>
      <c r="K401" s="56"/>
      <c r="L401" s="97">
        <f t="shared" si="12"/>
        <v>118</v>
      </c>
    </row>
    <row r="402" spans="1:12" ht="15.75">
      <c r="A402" s="46">
        <f t="shared" si="13"/>
        <v>390</v>
      </c>
      <c r="B402" s="52"/>
      <c r="C402" s="54"/>
      <c r="D402" s="53"/>
      <c r="E402" s="55"/>
      <c r="F402" s="67"/>
      <c r="G402" s="53"/>
      <c r="H402" s="52"/>
      <c r="I402" s="52"/>
      <c r="J402" s="77"/>
      <c r="K402" s="56"/>
      <c r="L402" s="97">
        <f t="shared" si="12"/>
        <v>118</v>
      </c>
    </row>
    <row r="403" spans="1:12" ht="15.75">
      <c r="A403" s="46">
        <f t="shared" si="13"/>
        <v>391</v>
      </c>
      <c r="B403" s="52"/>
      <c r="C403" s="54"/>
      <c r="D403" s="53"/>
      <c r="E403" s="55"/>
      <c r="F403" s="67"/>
      <c r="G403" s="53"/>
      <c r="H403" s="52"/>
      <c r="I403" s="52"/>
      <c r="J403" s="77"/>
      <c r="K403" s="56"/>
      <c r="L403" s="97">
        <f t="shared" si="12"/>
        <v>118</v>
      </c>
    </row>
    <row r="404" spans="1:12" ht="15.75">
      <c r="A404" s="46">
        <f t="shared" si="13"/>
        <v>392</v>
      </c>
      <c r="B404" s="52"/>
      <c r="C404" s="54"/>
      <c r="D404" s="53"/>
      <c r="E404" s="55"/>
      <c r="F404" s="67"/>
      <c r="G404" s="53"/>
      <c r="H404" s="52"/>
      <c r="I404" s="52"/>
      <c r="J404" s="77"/>
      <c r="K404" s="56"/>
      <c r="L404" s="97">
        <f t="shared" si="12"/>
        <v>118</v>
      </c>
    </row>
    <row r="405" spans="1:12" ht="15.75">
      <c r="A405" s="46">
        <f t="shared" si="13"/>
        <v>393</v>
      </c>
      <c r="B405" s="52"/>
      <c r="C405" s="54"/>
      <c r="D405" s="53"/>
      <c r="E405" s="55"/>
      <c r="F405" s="67"/>
      <c r="G405" s="53"/>
      <c r="H405" s="52"/>
      <c r="I405" s="52"/>
      <c r="J405" s="77"/>
      <c r="K405" s="56"/>
      <c r="L405" s="97">
        <f t="shared" si="12"/>
        <v>118</v>
      </c>
    </row>
    <row r="406" spans="1:12" ht="15.75">
      <c r="A406" s="46">
        <f t="shared" si="13"/>
        <v>394</v>
      </c>
      <c r="B406" s="52"/>
      <c r="C406" s="54"/>
      <c r="D406" s="53"/>
      <c r="E406" s="55"/>
      <c r="F406" s="67"/>
      <c r="G406" s="53"/>
      <c r="H406" s="52"/>
      <c r="I406" s="52"/>
      <c r="J406" s="77"/>
      <c r="K406" s="56"/>
      <c r="L406" s="97">
        <f t="shared" si="12"/>
        <v>118</v>
      </c>
    </row>
    <row r="407" spans="1:11" ht="15.75">
      <c r="A407" s="46">
        <f t="shared" si="13"/>
        <v>395</v>
      </c>
      <c r="B407" s="52"/>
      <c r="C407" s="54"/>
      <c r="D407" s="53"/>
      <c r="E407" s="55"/>
      <c r="F407" s="67"/>
      <c r="G407" s="53"/>
      <c r="H407" s="52"/>
      <c r="I407" s="52"/>
      <c r="J407" s="77"/>
      <c r="K407" s="56"/>
    </row>
    <row r="408" spans="1:11" ht="15.75">
      <c r="A408" s="46">
        <f t="shared" si="13"/>
        <v>396</v>
      </c>
      <c r="B408" s="52"/>
      <c r="C408" s="54"/>
      <c r="D408" s="53"/>
      <c r="E408" s="55"/>
      <c r="F408" s="67"/>
      <c r="G408" s="53"/>
      <c r="H408" s="52"/>
      <c r="I408" s="52"/>
      <c r="J408" s="77"/>
      <c r="K408" s="56"/>
    </row>
    <row r="409" spans="1:11" ht="15.75">
      <c r="A409" s="46">
        <f t="shared" si="13"/>
        <v>397</v>
      </c>
      <c r="B409" s="52"/>
      <c r="C409" s="54"/>
      <c r="D409" s="53"/>
      <c r="E409" s="55"/>
      <c r="F409" s="67"/>
      <c r="G409" s="53"/>
      <c r="H409" s="52"/>
      <c r="I409" s="52"/>
      <c r="J409" s="77"/>
      <c r="K409" s="56"/>
    </row>
    <row r="410" spans="1:11" ht="15.75">
      <c r="A410" s="46">
        <f t="shared" si="13"/>
        <v>398</v>
      </c>
      <c r="B410" s="52"/>
      <c r="C410" s="54"/>
      <c r="D410" s="53"/>
      <c r="E410" s="55"/>
      <c r="F410" s="67"/>
      <c r="G410" s="53"/>
      <c r="H410" s="52"/>
      <c r="I410" s="52"/>
      <c r="J410" s="77"/>
      <c r="K410" s="56"/>
    </row>
    <row r="411" spans="1:11" ht="15.75">
      <c r="A411" s="46">
        <f t="shared" si="13"/>
        <v>399</v>
      </c>
      <c r="B411" s="52"/>
      <c r="C411" s="54"/>
      <c r="D411" s="53"/>
      <c r="E411" s="55"/>
      <c r="F411" s="67"/>
      <c r="G411" s="53"/>
      <c r="H411" s="52"/>
      <c r="I411" s="52"/>
      <c r="J411" s="77"/>
      <c r="K411" s="56"/>
    </row>
    <row r="412" spans="1:11" ht="15.75">
      <c r="A412" s="46">
        <f t="shared" si="13"/>
        <v>400</v>
      </c>
      <c r="B412" s="52"/>
      <c r="C412" s="54"/>
      <c r="D412" s="53"/>
      <c r="E412" s="55"/>
      <c r="F412" s="67"/>
      <c r="G412" s="53"/>
      <c r="H412" s="52"/>
      <c r="I412" s="52"/>
      <c r="J412" s="77"/>
      <c r="K412" s="56"/>
    </row>
    <row r="413" spans="1:11" ht="15.75">
      <c r="A413" s="46">
        <f t="shared" si="13"/>
        <v>401</v>
      </c>
      <c r="B413" s="52"/>
      <c r="C413" s="54"/>
      <c r="D413" s="53"/>
      <c r="E413" s="55"/>
      <c r="F413" s="67"/>
      <c r="G413" s="53"/>
      <c r="H413" s="52"/>
      <c r="I413" s="52"/>
      <c r="J413" s="77"/>
      <c r="K413" s="56"/>
    </row>
    <row r="414" spans="1:11" ht="15.75">
      <c r="A414" s="46">
        <f t="shared" si="13"/>
        <v>402</v>
      </c>
      <c r="B414" s="52"/>
      <c r="C414" s="54"/>
      <c r="D414" s="53"/>
      <c r="E414" s="55"/>
      <c r="F414" s="67"/>
      <c r="G414" s="53"/>
      <c r="H414" s="52"/>
      <c r="I414" s="52"/>
      <c r="J414" s="77"/>
      <c r="K414" s="56"/>
    </row>
    <row r="415" spans="1:11" ht="15.75">
      <c r="A415" s="46">
        <f t="shared" si="13"/>
        <v>403</v>
      </c>
      <c r="B415" s="52"/>
      <c r="C415" s="54"/>
      <c r="D415" s="53"/>
      <c r="E415" s="55"/>
      <c r="F415" s="67"/>
      <c r="G415" s="53"/>
      <c r="H415" s="52"/>
      <c r="I415" s="52"/>
      <c r="J415" s="77"/>
      <c r="K415" s="56"/>
    </row>
    <row r="416" spans="1:11" ht="15.75">
      <c r="A416" s="46">
        <f t="shared" si="13"/>
        <v>404</v>
      </c>
      <c r="B416" s="52"/>
      <c r="C416" s="54"/>
      <c r="D416" s="53"/>
      <c r="E416" s="55"/>
      <c r="F416" s="67"/>
      <c r="G416" s="53"/>
      <c r="H416" s="52"/>
      <c r="I416" s="52"/>
      <c r="J416" s="77"/>
      <c r="K416" s="56"/>
    </row>
    <row r="417" spans="1:11" ht="15.75">
      <c r="A417" s="46">
        <f t="shared" si="13"/>
        <v>405</v>
      </c>
      <c r="B417" s="52"/>
      <c r="C417" s="54"/>
      <c r="D417" s="53"/>
      <c r="E417" s="55"/>
      <c r="F417" s="67"/>
      <c r="G417" s="53"/>
      <c r="H417" s="52"/>
      <c r="I417" s="52"/>
      <c r="J417" s="77"/>
      <c r="K417" s="56"/>
    </row>
    <row r="418" spans="1:12" ht="15.75">
      <c r="A418" s="46">
        <f t="shared" si="13"/>
        <v>406</v>
      </c>
      <c r="B418" s="52"/>
      <c r="C418" s="54"/>
      <c r="D418" s="53"/>
      <c r="E418" s="55"/>
      <c r="F418" s="67"/>
      <c r="G418" s="53"/>
      <c r="H418" s="52"/>
      <c r="I418" s="52"/>
      <c r="J418" s="77"/>
      <c r="K418" s="56"/>
      <c r="L418" s="97">
        <f aca="true" t="shared" si="14" ref="L418:L481">DATEDIF(E418,дата,"Y")</f>
        <v>118</v>
      </c>
    </row>
    <row r="419" spans="1:12" ht="15.75">
      <c r="A419" s="46">
        <f t="shared" si="13"/>
        <v>407</v>
      </c>
      <c r="B419" s="52"/>
      <c r="C419" s="54"/>
      <c r="D419" s="53"/>
      <c r="E419" s="55"/>
      <c r="F419" s="67"/>
      <c r="G419" s="53"/>
      <c r="H419" s="52"/>
      <c r="I419" s="52"/>
      <c r="J419" s="77"/>
      <c r="K419" s="56"/>
      <c r="L419" s="97">
        <f t="shared" si="14"/>
        <v>118</v>
      </c>
    </row>
    <row r="420" spans="1:12" ht="15.75">
      <c r="A420" s="46">
        <f t="shared" si="13"/>
        <v>408</v>
      </c>
      <c r="B420" s="52"/>
      <c r="C420" s="54"/>
      <c r="D420" s="53"/>
      <c r="E420" s="55"/>
      <c r="F420" s="67"/>
      <c r="G420" s="53"/>
      <c r="H420" s="52"/>
      <c r="I420" s="52"/>
      <c r="J420" s="77"/>
      <c r="K420" s="56"/>
      <c r="L420" s="97">
        <f t="shared" si="14"/>
        <v>118</v>
      </c>
    </row>
    <row r="421" spans="1:12" ht="15.75">
      <c r="A421" s="46">
        <f t="shared" si="13"/>
        <v>409</v>
      </c>
      <c r="B421" s="52"/>
      <c r="C421" s="54"/>
      <c r="D421" s="53"/>
      <c r="E421" s="55"/>
      <c r="F421" s="67"/>
      <c r="G421" s="53"/>
      <c r="H421" s="52"/>
      <c r="I421" s="52"/>
      <c r="J421" s="77"/>
      <c r="K421" s="56"/>
      <c r="L421" s="97">
        <f t="shared" si="14"/>
        <v>118</v>
      </c>
    </row>
    <row r="422" spans="1:12" ht="15.75">
      <c r="A422" s="46">
        <f t="shared" si="13"/>
        <v>410</v>
      </c>
      <c r="B422" s="52"/>
      <c r="C422" s="54"/>
      <c r="D422" s="53"/>
      <c r="E422" s="55"/>
      <c r="F422" s="67"/>
      <c r="G422" s="53"/>
      <c r="H422" s="52"/>
      <c r="I422" s="52"/>
      <c r="J422" s="77"/>
      <c r="K422" s="56"/>
      <c r="L422" s="97">
        <f t="shared" si="14"/>
        <v>118</v>
      </c>
    </row>
    <row r="423" spans="1:12" ht="15.75">
      <c r="A423" s="46">
        <f t="shared" si="13"/>
        <v>411</v>
      </c>
      <c r="B423" s="52"/>
      <c r="C423" s="54"/>
      <c r="D423" s="53"/>
      <c r="E423" s="55"/>
      <c r="F423" s="67"/>
      <c r="G423" s="53"/>
      <c r="H423" s="52"/>
      <c r="I423" s="52"/>
      <c r="J423" s="77"/>
      <c r="K423" s="56"/>
      <c r="L423" s="97">
        <f t="shared" si="14"/>
        <v>118</v>
      </c>
    </row>
    <row r="424" spans="1:12" ht="15.75">
      <c r="A424" s="46">
        <f t="shared" si="13"/>
        <v>412</v>
      </c>
      <c r="B424" s="52"/>
      <c r="C424" s="54"/>
      <c r="D424" s="53"/>
      <c r="E424" s="55"/>
      <c r="F424" s="67"/>
      <c r="G424" s="53"/>
      <c r="H424" s="52"/>
      <c r="I424" s="52"/>
      <c r="J424" s="77"/>
      <c r="K424" s="56"/>
      <c r="L424" s="97">
        <f t="shared" si="14"/>
        <v>118</v>
      </c>
    </row>
    <row r="425" spans="1:12" ht="15.75">
      <c r="A425" s="46">
        <f t="shared" si="13"/>
        <v>413</v>
      </c>
      <c r="B425" s="52"/>
      <c r="C425" s="54"/>
      <c r="D425" s="53"/>
      <c r="E425" s="55"/>
      <c r="F425" s="67"/>
      <c r="G425" s="53"/>
      <c r="H425" s="52"/>
      <c r="I425" s="52"/>
      <c r="J425" s="77"/>
      <c r="K425" s="56"/>
      <c r="L425" s="97">
        <f t="shared" si="14"/>
        <v>118</v>
      </c>
    </row>
    <row r="426" spans="1:12" ht="15.75">
      <c r="A426" s="46">
        <f t="shared" si="13"/>
        <v>414</v>
      </c>
      <c r="B426" s="52"/>
      <c r="C426" s="54"/>
      <c r="D426" s="53"/>
      <c r="E426" s="55"/>
      <c r="F426" s="67"/>
      <c r="G426" s="53"/>
      <c r="H426" s="52"/>
      <c r="I426" s="52"/>
      <c r="J426" s="77"/>
      <c r="K426" s="56"/>
      <c r="L426" s="97">
        <f t="shared" si="14"/>
        <v>118</v>
      </c>
    </row>
    <row r="427" spans="1:12" ht="15.75">
      <c r="A427" s="46">
        <f t="shared" si="13"/>
        <v>415</v>
      </c>
      <c r="B427" s="52"/>
      <c r="C427" s="54"/>
      <c r="D427" s="53"/>
      <c r="E427" s="55"/>
      <c r="F427" s="67"/>
      <c r="G427" s="53"/>
      <c r="H427" s="52"/>
      <c r="I427" s="52"/>
      <c r="J427" s="77"/>
      <c r="K427" s="56"/>
      <c r="L427" s="97">
        <f t="shared" si="14"/>
        <v>118</v>
      </c>
    </row>
    <row r="428" spans="1:12" ht="15.75">
      <c r="A428" s="46">
        <f t="shared" si="13"/>
        <v>416</v>
      </c>
      <c r="B428" s="52"/>
      <c r="C428" s="54"/>
      <c r="D428" s="53"/>
      <c r="E428" s="55"/>
      <c r="F428" s="67"/>
      <c r="G428" s="53"/>
      <c r="H428" s="52"/>
      <c r="I428" s="52"/>
      <c r="J428" s="77"/>
      <c r="K428" s="56"/>
      <c r="L428" s="97">
        <f t="shared" si="14"/>
        <v>118</v>
      </c>
    </row>
    <row r="429" spans="1:12" ht="15.75">
      <c r="A429" s="46">
        <f t="shared" si="13"/>
        <v>417</v>
      </c>
      <c r="B429" s="52"/>
      <c r="C429" s="54"/>
      <c r="D429" s="53"/>
      <c r="E429" s="55"/>
      <c r="F429" s="67"/>
      <c r="G429" s="53"/>
      <c r="H429" s="52"/>
      <c r="I429" s="52"/>
      <c r="J429" s="77"/>
      <c r="K429" s="56"/>
      <c r="L429" s="97">
        <f t="shared" si="14"/>
        <v>118</v>
      </c>
    </row>
    <row r="430" spans="1:12" ht="15.75">
      <c r="A430" s="46">
        <f t="shared" si="13"/>
        <v>418</v>
      </c>
      <c r="B430" s="52"/>
      <c r="C430" s="54"/>
      <c r="D430" s="53"/>
      <c r="E430" s="55"/>
      <c r="F430" s="67"/>
      <c r="G430" s="53"/>
      <c r="H430" s="52"/>
      <c r="I430" s="52"/>
      <c r="J430" s="77"/>
      <c r="K430" s="56"/>
      <c r="L430" s="97">
        <f t="shared" si="14"/>
        <v>118</v>
      </c>
    </row>
    <row r="431" spans="1:12" ht="15.75">
      <c r="A431" s="46">
        <f t="shared" si="13"/>
        <v>419</v>
      </c>
      <c r="B431" s="52"/>
      <c r="C431" s="54"/>
      <c r="D431" s="53"/>
      <c r="E431" s="55"/>
      <c r="F431" s="67"/>
      <c r="G431" s="53"/>
      <c r="H431" s="52"/>
      <c r="I431" s="52"/>
      <c r="J431" s="77"/>
      <c r="K431" s="56"/>
      <c r="L431" s="97">
        <f t="shared" si="14"/>
        <v>118</v>
      </c>
    </row>
    <row r="432" spans="1:12" ht="15.75">
      <c r="A432" s="46">
        <f t="shared" si="13"/>
        <v>420</v>
      </c>
      <c r="B432" s="52"/>
      <c r="C432" s="54"/>
      <c r="D432" s="53"/>
      <c r="E432" s="55"/>
      <c r="F432" s="67"/>
      <c r="G432" s="53"/>
      <c r="H432" s="52"/>
      <c r="I432" s="52"/>
      <c r="J432" s="77"/>
      <c r="K432" s="56"/>
      <c r="L432" s="97">
        <f t="shared" si="14"/>
        <v>118</v>
      </c>
    </row>
    <row r="433" spans="1:12" ht="15.75">
      <c r="A433" s="46">
        <f t="shared" si="13"/>
        <v>421</v>
      </c>
      <c r="B433" s="52"/>
      <c r="C433" s="54"/>
      <c r="D433" s="53"/>
      <c r="E433" s="55"/>
      <c r="F433" s="67"/>
      <c r="G433" s="53"/>
      <c r="H433" s="52"/>
      <c r="I433" s="52"/>
      <c r="J433" s="77"/>
      <c r="K433" s="56"/>
      <c r="L433" s="97">
        <f t="shared" si="14"/>
        <v>118</v>
      </c>
    </row>
    <row r="434" spans="1:12" ht="15.75">
      <c r="A434" s="46">
        <f t="shared" si="13"/>
        <v>422</v>
      </c>
      <c r="B434" s="52"/>
      <c r="C434" s="54"/>
      <c r="D434" s="53"/>
      <c r="E434" s="55"/>
      <c r="F434" s="67"/>
      <c r="G434" s="53"/>
      <c r="H434" s="52"/>
      <c r="I434" s="52"/>
      <c r="J434" s="77"/>
      <c r="K434" s="56"/>
      <c r="L434" s="97">
        <f t="shared" si="14"/>
        <v>118</v>
      </c>
    </row>
    <row r="435" spans="1:12" ht="15.75">
      <c r="A435" s="46">
        <f t="shared" si="13"/>
        <v>423</v>
      </c>
      <c r="B435" s="52"/>
      <c r="C435" s="54"/>
      <c r="D435" s="53"/>
      <c r="E435" s="55"/>
      <c r="F435" s="67"/>
      <c r="G435" s="53"/>
      <c r="H435" s="52"/>
      <c r="I435" s="52"/>
      <c r="J435" s="77"/>
      <c r="K435" s="56"/>
      <c r="L435" s="97">
        <f t="shared" si="14"/>
        <v>118</v>
      </c>
    </row>
    <row r="436" spans="1:12" ht="15.75">
      <c r="A436" s="46">
        <f t="shared" si="13"/>
        <v>424</v>
      </c>
      <c r="B436" s="52"/>
      <c r="C436" s="54"/>
      <c r="D436" s="53"/>
      <c r="E436" s="55"/>
      <c r="F436" s="67"/>
      <c r="G436" s="53"/>
      <c r="H436" s="52"/>
      <c r="I436" s="52"/>
      <c r="J436" s="77"/>
      <c r="K436" s="56"/>
      <c r="L436" s="97">
        <f t="shared" si="14"/>
        <v>118</v>
      </c>
    </row>
    <row r="437" spans="1:12" ht="15.75">
      <c r="A437" s="46">
        <f t="shared" si="13"/>
        <v>425</v>
      </c>
      <c r="B437" s="52"/>
      <c r="C437" s="54"/>
      <c r="D437" s="53"/>
      <c r="E437" s="55"/>
      <c r="F437" s="67"/>
      <c r="G437" s="53"/>
      <c r="H437" s="52"/>
      <c r="I437" s="52"/>
      <c r="J437" s="77"/>
      <c r="K437" s="56"/>
      <c r="L437" s="97">
        <f t="shared" si="14"/>
        <v>118</v>
      </c>
    </row>
    <row r="438" spans="1:12" ht="15.75">
      <c r="A438" s="46">
        <f t="shared" si="13"/>
        <v>426</v>
      </c>
      <c r="B438" s="52"/>
      <c r="C438" s="54"/>
      <c r="D438" s="53"/>
      <c r="E438" s="55"/>
      <c r="F438" s="67"/>
      <c r="G438" s="53"/>
      <c r="H438" s="52"/>
      <c r="I438" s="52"/>
      <c r="J438" s="77"/>
      <c r="K438" s="56"/>
      <c r="L438" s="97">
        <f t="shared" si="14"/>
        <v>118</v>
      </c>
    </row>
    <row r="439" spans="1:12" ht="15.75">
      <c r="A439" s="46">
        <f t="shared" si="13"/>
        <v>427</v>
      </c>
      <c r="B439" s="52"/>
      <c r="C439" s="54"/>
      <c r="D439" s="53"/>
      <c r="E439" s="55"/>
      <c r="F439" s="67"/>
      <c r="G439" s="53"/>
      <c r="H439" s="52"/>
      <c r="I439" s="52"/>
      <c r="J439" s="77"/>
      <c r="K439" s="56"/>
      <c r="L439" s="97">
        <f t="shared" si="14"/>
        <v>118</v>
      </c>
    </row>
    <row r="440" spans="1:12" ht="15.75">
      <c r="A440" s="46">
        <f t="shared" si="13"/>
        <v>428</v>
      </c>
      <c r="B440" s="52"/>
      <c r="C440" s="54"/>
      <c r="D440" s="53"/>
      <c r="E440" s="55"/>
      <c r="F440" s="67"/>
      <c r="G440" s="53"/>
      <c r="H440" s="52"/>
      <c r="I440" s="52"/>
      <c r="J440" s="77"/>
      <c r="K440" s="56"/>
      <c r="L440" s="97">
        <f t="shared" si="14"/>
        <v>118</v>
      </c>
    </row>
    <row r="441" spans="1:12" ht="15.75">
      <c r="A441" s="46">
        <f t="shared" si="13"/>
        <v>429</v>
      </c>
      <c r="B441" s="52"/>
      <c r="C441" s="54"/>
      <c r="D441" s="53"/>
      <c r="E441" s="55"/>
      <c r="F441" s="67"/>
      <c r="G441" s="53"/>
      <c r="H441" s="52"/>
      <c r="I441" s="52"/>
      <c r="J441" s="77"/>
      <c r="K441" s="56"/>
      <c r="L441" s="97">
        <f t="shared" si="14"/>
        <v>118</v>
      </c>
    </row>
    <row r="442" spans="1:12" ht="15.75">
      <c r="A442" s="46">
        <f t="shared" si="13"/>
        <v>430</v>
      </c>
      <c r="B442" s="52"/>
      <c r="C442" s="54"/>
      <c r="D442" s="53"/>
      <c r="E442" s="55"/>
      <c r="F442" s="67"/>
      <c r="G442" s="53"/>
      <c r="H442" s="52"/>
      <c r="I442" s="52"/>
      <c r="J442" s="77"/>
      <c r="K442" s="56"/>
      <c r="L442" s="97">
        <f t="shared" si="14"/>
        <v>118</v>
      </c>
    </row>
    <row r="443" spans="1:12" ht="15.75">
      <c r="A443" s="46">
        <f t="shared" si="13"/>
        <v>431</v>
      </c>
      <c r="B443" s="52"/>
      <c r="C443" s="54"/>
      <c r="D443" s="53"/>
      <c r="E443" s="55"/>
      <c r="F443" s="67"/>
      <c r="G443" s="53"/>
      <c r="H443" s="52"/>
      <c r="I443" s="52"/>
      <c r="J443" s="77"/>
      <c r="K443" s="56"/>
      <c r="L443" s="97">
        <f t="shared" si="14"/>
        <v>118</v>
      </c>
    </row>
    <row r="444" spans="1:12" ht="15.75">
      <c r="A444" s="46">
        <f t="shared" si="13"/>
        <v>432</v>
      </c>
      <c r="B444" s="52"/>
      <c r="C444" s="54"/>
      <c r="D444" s="53"/>
      <c r="E444" s="55"/>
      <c r="F444" s="67"/>
      <c r="G444" s="53"/>
      <c r="H444" s="52"/>
      <c r="I444" s="52"/>
      <c r="J444" s="77"/>
      <c r="K444" s="56"/>
      <c r="L444" s="97">
        <f t="shared" si="14"/>
        <v>118</v>
      </c>
    </row>
    <row r="445" spans="1:12" ht="15.75">
      <c r="A445" s="46">
        <f t="shared" si="13"/>
        <v>433</v>
      </c>
      <c r="B445" s="52"/>
      <c r="C445" s="54"/>
      <c r="D445" s="53"/>
      <c r="E445" s="55"/>
      <c r="F445" s="67"/>
      <c r="G445" s="53"/>
      <c r="H445" s="52"/>
      <c r="I445" s="52"/>
      <c r="J445" s="77"/>
      <c r="K445" s="56"/>
      <c r="L445" s="97">
        <f t="shared" si="14"/>
        <v>118</v>
      </c>
    </row>
    <row r="446" spans="1:12" ht="15.75">
      <c r="A446" s="46">
        <f t="shared" si="13"/>
        <v>434</v>
      </c>
      <c r="B446" s="52"/>
      <c r="C446" s="54"/>
      <c r="D446" s="53"/>
      <c r="E446" s="55"/>
      <c r="F446" s="67"/>
      <c r="G446" s="53"/>
      <c r="H446" s="52"/>
      <c r="I446" s="52"/>
      <c r="J446" s="77"/>
      <c r="K446" s="56"/>
      <c r="L446" s="97">
        <f t="shared" si="14"/>
        <v>118</v>
      </c>
    </row>
    <row r="447" spans="1:12" ht="15.75">
      <c r="A447" s="46">
        <f t="shared" si="13"/>
        <v>435</v>
      </c>
      <c r="B447" s="52"/>
      <c r="C447" s="54"/>
      <c r="D447" s="53"/>
      <c r="E447" s="55"/>
      <c r="F447" s="67"/>
      <c r="G447" s="53"/>
      <c r="H447" s="52"/>
      <c r="I447" s="52"/>
      <c r="J447" s="77"/>
      <c r="K447" s="56"/>
      <c r="L447" s="97">
        <f t="shared" si="14"/>
        <v>118</v>
      </c>
    </row>
    <row r="448" spans="1:12" ht="15.75">
      <c r="A448" s="46">
        <f t="shared" si="13"/>
        <v>436</v>
      </c>
      <c r="B448" s="52"/>
      <c r="C448" s="54"/>
      <c r="D448" s="53"/>
      <c r="E448" s="55"/>
      <c r="F448" s="67"/>
      <c r="G448" s="53"/>
      <c r="H448" s="52"/>
      <c r="I448" s="52"/>
      <c r="J448" s="77"/>
      <c r="K448" s="56"/>
      <c r="L448" s="97">
        <f t="shared" si="14"/>
        <v>118</v>
      </c>
    </row>
    <row r="449" spans="1:12" ht="15.75">
      <c r="A449" s="46">
        <f t="shared" si="13"/>
        <v>437</v>
      </c>
      <c r="B449" s="52"/>
      <c r="C449" s="54"/>
      <c r="D449" s="53"/>
      <c r="E449" s="55"/>
      <c r="F449" s="67"/>
      <c r="G449" s="53"/>
      <c r="H449" s="52"/>
      <c r="I449" s="52"/>
      <c r="J449" s="77"/>
      <c r="K449" s="56"/>
      <c r="L449" s="97">
        <f t="shared" si="14"/>
        <v>118</v>
      </c>
    </row>
    <row r="450" spans="1:12" ht="15.75">
      <c r="A450" s="46">
        <f t="shared" si="13"/>
        <v>438</v>
      </c>
      <c r="B450" s="52"/>
      <c r="C450" s="54"/>
      <c r="D450" s="53"/>
      <c r="E450" s="55"/>
      <c r="F450" s="67"/>
      <c r="G450" s="53"/>
      <c r="H450" s="52"/>
      <c r="I450" s="52"/>
      <c r="J450" s="77"/>
      <c r="K450" s="56"/>
      <c r="L450" s="97">
        <f t="shared" si="14"/>
        <v>118</v>
      </c>
    </row>
    <row r="451" spans="1:12" ht="15.75">
      <c r="A451" s="46">
        <f t="shared" si="13"/>
        <v>439</v>
      </c>
      <c r="B451" s="52"/>
      <c r="C451" s="54"/>
      <c r="D451" s="53"/>
      <c r="E451" s="55"/>
      <c r="F451" s="67"/>
      <c r="G451" s="53"/>
      <c r="H451" s="52"/>
      <c r="I451" s="52"/>
      <c r="J451" s="77"/>
      <c r="K451" s="56"/>
      <c r="L451" s="97">
        <f t="shared" si="14"/>
        <v>118</v>
      </c>
    </row>
    <row r="452" spans="1:12" ht="15.75">
      <c r="A452" s="46">
        <f t="shared" si="13"/>
        <v>440</v>
      </c>
      <c r="B452" s="52"/>
      <c r="C452" s="54"/>
      <c r="D452" s="53"/>
      <c r="E452" s="55"/>
      <c r="F452" s="67"/>
      <c r="G452" s="53"/>
      <c r="H452" s="52"/>
      <c r="I452" s="52"/>
      <c r="J452" s="77"/>
      <c r="K452" s="56"/>
      <c r="L452" s="97">
        <f t="shared" si="14"/>
        <v>118</v>
      </c>
    </row>
    <row r="453" spans="1:12" ht="15.75">
      <c r="A453" s="46">
        <f t="shared" si="13"/>
        <v>441</v>
      </c>
      <c r="B453" s="52"/>
      <c r="C453" s="54"/>
      <c r="D453" s="53"/>
      <c r="E453" s="55"/>
      <c r="F453" s="67"/>
      <c r="G453" s="53"/>
      <c r="H453" s="52"/>
      <c r="I453" s="52"/>
      <c r="J453" s="77"/>
      <c r="K453" s="56"/>
      <c r="L453" s="97">
        <f t="shared" si="14"/>
        <v>118</v>
      </c>
    </row>
    <row r="454" spans="1:12" ht="15.75">
      <c r="A454" s="46">
        <f t="shared" si="13"/>
        <v>442</v>
      </c>
      <c r="B454" s="52"/>
      <c r="C454" s="54"/>
      <c r="D454" s="53"/>
      <c r="E454" s="55"/>
      <c r="F454" s="67"/>
      <c r="G454" s="53"/>
      <c r="H454" s="52"/>
      <c r="I454" s="52"/>
      <c r="J454" s="77"/>
      <c r="K454" s="56"/>
      <c r="L454" s="97">
        <f t="shared" si="14"/>
        <v>118</v>
      </c>
    </row>
    <row r="455" spans="1:12" ht="15.75">
      <c r="A455" s="46">
        <f t="shared" si="13"/>
        <v>443</v>
      </c>
      <c r="B455" s="52"/>
      <c r="C455" s="54"/>
      <c r="D455" s="53"/>
      <c r="E455" s="55"/>
      <c r="F455" s="67"/>
      <c r="G455" s="53"/>
      <c r="H455" s="52"/>
      <c r="I455" s="52"/>
      <c r="J455" s="77"/>
      <c r="K455" s="56"/>
      <c r="L455" s="97">
        <f t="shared" si="14"/>
        <v>118</v>
      </c>
    </row>
    <row r="456" spans="1:12" ht="15.75">
      <c r="A456" s="46">
        <f t="shared" si="13"/>
        <v>444</v>
      </c>
      <c r="B456" s="52"/>
      <c r="C456" s="54"/>
      <c r="D456" s="53"/>
      <c r="E456" s="55"/>
      <c r="F456" s="67"/>
      <c r="G456" s="53"/>
      <c r="H456" s="52"/>
      <c r="I456" s="52"/>
      <c r="J456" s="77"/>
      <c r="K456" s="56"/>
      <c r="L456" s="97">
        <f t="shared" si="14"/>
        <v>118</v>
      </c>
    </row>
    <row r="457" spans="1:12" ht="15.75">
      <c r="A457" s="46">
        <f t="shared" si="13"/>
        <v>445</v>
      </c>
      <c r="B457" s="52"/>
      <c r="C457" s="54"/>
      <c r="D457" s="53"/>
      <c r="E457" s="55"/>
      <c r="F457" s="67"/>
      <c r="G457" s="53"/>
      <c r="H457" s="52"/>
      <c r="I457" s="52"/>
      <c r="J457" s="77"/>
      <c r="K457" s="56"/>
      <c r="L457" s="97">
        <f t="shared" si="14"/>
        <v>118</v>
      </c>
    </row>
    <row r="458" spans="1:12" ht="15.75">
      <c r="A458" s="46">
        <f t="shared" si="13"/>
        <v>446</v>
      </c>
      <c r="B458" s="52"/>
      <c r="C458" s="54"/>
      <c r="D458" s="53"/>
      <c r="E458" s="55"/>
      <c r="F458" s="67"/>
      <c r="G458" s="53"/>
      <c r="H458" s="52"/>
      <c r="I458" s="52"/>
      <c r="J458" s="77"/>
      <c r="K458" s="56"/>
      <c r="L458" s="97">
        <f t="shared" si="14"/>
        <v>118</v>
      </c>
    </row>
    <row r="459" spans="1:12" ht="15.75">
      <c r="A459" s="46">
        <f t="shared" si="13"/>
        <v>447</v>
      </c>
      <c r="B459" s="52"/>
      <c r="C459" s="54"/>
      <c r="D459" s="53"/>
      <c r="E459" s="55"/>
      <c r="F459" s="67"/>
      <c r="G459" s="53"/>
      <c r="H459" s="52"/>
      <c r="I459" s="52"/>
      <c r="J459" s="77"/>
      <c r="K459" s="56"/>
      <c r="L459" s="97">
        <f t="shared" si="14"/>
        <v>118</v>
      </c>
    </row>
    <row r="460" spans="1:12" ht="15.75">
      <c r="A460" s="46">
        <f t="shared" si="13"/>
        <v>448</v>
      </c>
      <c r="B460" s="52"/>
      <c r="C460" s="54"/>
      <c r="D460" s="53"/>
      <c r="E460" s="55"/>
      <c r="F460" s="67"/>
      <c r="G460" s="53"/>
      <c r="H460" s="52"/>
      <c r="I460" s="52"/>
      <c r="J460" s="77"/>
      <c r="K460" s="56"/>
      <c r="L460" s="97">
        <f t="shared" si="14"/>
        <v>118</v>
      </c>
    </row>
    <row r="461" spans="1:12" ht="15.75">
      <c r="A461" s="46">
        <f t="shared" si="13"/>
        <v>449</v>
      </c>
      <c r="B461" s="52"/>
      <c r="C461" s="54"/>
      <c r="D461" s="53"/>
      <c r="E461" s="55"/>
      <c r="F461" s="67"/>
      <c r="G461" s="53"/>
      <c r="H461" s="52"/>
      <c r="I461" s="52"/>
      <c r="J461" s="77"/>
      <c r="K461" s="56"/>
      <c r="L461" s="97">
        <f t="shared" si="14"/>
        <v>118</v>
      </c>
    </row>
    <row r="462" spans="1:12" ht="15.75">
      <c r="A462" s="46">
        <f aca="true" t="shared" si="15" ref="A462:A512">A461+1</f>
        <v>450</v>
      </c>
      <c r="B462" s="52"/>
      <c r="C462" s="54"/>
      <c r="D462" s="53"/>
      <c r="E462" s="55"/>
      <c r="F462" s="67"/>
      <c r="G462" s="53"/>
      <c r="H462" s="52"/>
      <c r="I462" s="52"/>
      <c r="J462" s="77"/>
      <c r="K462" s="56"/>
      <c r="L462" s="97">
        <f t="shared" si="14"/>
        <v>118</v>
      </c>
    </row>
    <row r="463" spans="1:12" ht="15.75">
      <c r="A463" s="46">
        <f t="shared" si="15"/>
        <v>451</v>
      </c>
      <c r="B463" s="52"/>
      <c r="C463" s="54"/>
      <c r="D463" s="53"/>
      <c r="E463" s="55"/>
      <c r="F463" s="67"/>
      <c r="G463" s="53"/>
      <c r="H463" s="52"/>
      <c r="I463" s="52"/>
      <c r="J463" s="77"/>
      <c r="K463" s="56"/>
      <c r="L463" s="97">
        <f t="shared" si="14"/>
        <v>118</v>
      </c>
    </row>
    <row r="464" spans="1:12" ht="15.75">
      <c r="A464" s="46">
        <f t="shared" si="15"/>
        <v>452</v>
      </c>
      <c r="B464" s="52"/>
      <c r="C464" s="54"/>
      <c r="D464" s="53"/>
      <c r="E464" s="55"/>
      <c r="F464" s="67"/>
      <c r="G464" s="53"/>
      <c r="H464" s="52"/>
      <c r="I464" s="52"/>
      <c r="J464" s="77"/>
      <c r="K464" s="56"/>
      <c r="L464" s="97">
        <f t="shared" si="14"/>
        <v>118</v>
      </c>
    </row>
    <row r="465" spans="1:12" ht="15.75">
      <c r="A465" s="46">
        <f t="shared" si="15"/>
        <v>453</v>
      </c>
      <c r="B465" s="52"/>
      <c r="C465" s="54"/>
      <c r="D465" s="53"/>
      <c r="E465" s="55"/>
      <c r="F465" s="67"/>
      <c r="G465" s="53"/>
      <c r="H465" s="52"/>
      <c r="I465" s="52"/>
      <c r="J465" s="77"/>
      <c r="K465" s="56"/>
      <c r="L465" s="97">
        <f t="shared" si="14"/>
        <v>118</v>
      </c>
    </row>
    <row r="466" spans="1:12" ht="15.75">
      <c r="A466" s="46">
        <f t="shared" si="15"/>
        <v>454</v>
      </c>
      <c r="B466" s="52"/>
      <c r="C466" s="54"/>
      <c r="D466" s="53"/>
      <c r="E466" s="55"/>
      <c r="F466" s="67"/>
      <c r="G466" s="53"/>
      <c r="H466" s="52"/>
      <c r="I466" s="52"/>
      <c r="J466" s="77"/>
      <c r="K466" s="56"/>
      <c r="L466" s="97">
        <f t="shared" si="14"/>
        <v>118</v>
      </c>
    </row>
    <row r="467" spans="1:12" ht="15.75">
      <c r="A467" s="46">
        <f t="shared" si="15"/>
        <v>455</v>
      </c>
      <c r="B467" s="52"/>
      <c r="C467" s="54"/>
      <c r="D467" s="53"/>
      <c r="E467" s="55"/>
      <c r="F467" s="67"/>
      <c r="G467" s="53"/>
      <c r="H467" s="52"/>
      <c r="I467" s="52"/>
      <c r="J467" s="77"/>
      <c r="K467" s="56"/>
      <c r="L467" s="97">
        <f t="shared" si="14"/>
        <v>118</v>
      </c>
    </row>
    <row r="468" spans="1:12" ht="15.75">
      <c r="A468" s="46">
        <f t="shared" si="15"/>
        <v>456</v>
      </c>
      <c r="B468" s="52"/>
      <c r="C468" s="54"/>
      <c r="D468" s="53"/>
      <c r="E468" s="55"/>
      <c r="F468" s="67"/>
      <c r="G468" s="53"/>
      <c r="H468" s="52"/>
      <c r="I468" s="52"/>
      <c r="J468" s="77"/>
      <c r="K468" s="56"/>
      <c r="L468" s="97">
        <f t="shared" si="14"/>
        <v>118</v>
      </c>
    </row>
    <row r="469" spans="1:12" ht="15.75">
      <c r="A469" s="46">
        <f t="shared" si="15"/>
        <v>457</v>
      </c>
      <c r="B469" s="52"/>
      <c r="C469" s="54"/>
      <c r="D469" s="53"/>
      <c r="E469" s="55"/>
      <c r="F469" s="67"/>
      <c r="G469" s="53"/>
      <c r="H469" s="52"/>
      <c r="I469" s="52"/>
      <c r="J469" s="77"/>
      <c r="K469" s="56"/>
      <c r="L469" s="97">
        <f t="shared" si="14"/>
        <v>118</v>
      </c>
    </row>
    <row r="470" spans="1:12" ht="15.75">
      <c r="A470" s="46">
        <f t="shared" si="15"/>
        <v>458</v>
      </c>
      <c r="B470" s="52"/>
      <c r="C470" s="54"/>
      <c r="D470" s="53"/>
      <c r="E470" s="55"/>
      <c r="F470" s="67"/>
      <c r="G470" s="53"/>
      <c r="H470" s="52"/>
      <c r="I470" s="52"/>
      <c r="J470" s="77"/>
      <c r="K470" s="56"/>
      <c r="L470" s="97">
        <f t="shared" si="14"/>
        <v>118</v>
      </c>
    </row>
    <row r="471" spans="1:12" ht="15.75">
      <c r="A471" s="46">
        <f t="shared" si="15"/>
        <v>459</v>
      </c>
      <c r="B471" s="52"/>
      <c r="C471" s="54"/>
      <c r="D471" s="53"/>
      <c r="E471" s="55"/>
      <c r="F471" s="67"/>
      <c r="G471" s="53"/>
      <c r="H471" s="52"/>
      <c r="I471" s="52"/>
      <c r="J471" s="77"/>
      <c r="K471" s="56"/>
      <c r="L471" s="97">
        <f t="shared" si="14"/>
        <v>118</v>
      </c>
    </row>
    <row r="472" spans="1:12" ht="15.75">
      <c r="A472" s="46">
        <f t="shared" si="15"/>
        <v>460</v>
      </c>
      <c r="B472" s="52"/>
      <c r="C472" s="54"/>
      <c r="D472" s="53"/>
      <c r="E472" s="55"/>
      <c r="F472" s="67"/>
      <c r="G472" s="53"/>
      <c r="H472" s="52"/>
      <c r="I472" s="52"/>
      <c r="J472" s="77"/>
      <c r="K472" s="56"/>
      <c r="L472" s="97">
        <f t="shared" si="14"/>
        <v>118</v>
      </c>
    </row>
    <row r="473" spans="1:12" ht="15.75">
      <c r="A473" s="46">
        <f t="shared" si="15"/>
        <v>461</v>
      </c>
      <c r="B473" s="52"/>
      <c r="C473" s="54"/>
      <c r="D473" s="53"/>
      <c r="E473" s="55"/>
      <c r="F473" s="67"/>
      <c r="G473" s="53"/>
      <c r="H473" s="52"/>
      <c r="I473" s="52"/>
      <c r="J473" s="77"/>
      <c r="K473" s="56"/>
      <c r="L473" s="97">
        <f t="shared" si="14"/>
        <v>118</v>
      </c>
    </row>
    <row r="474" spans="1:12" ht="15.75">
      <c r="A474" s="46">
        <f t="shared" si="15"/>
        <v>462</v>
      </c>
      <c r="B474" s="52"/>
      <c r="C474" s="54"/>
      <c r="D474" s="53"/>
      <c r="E474" s="55"/>
      <c r="F474" s="67"/>
      <c r="G474" s="53"/>
      <c r="H474" s="52"/>
      <c r="I474" s="52"/>
      <c r="J474" s="77"/>
      <c r="K474" s="56"/>
      <c r="L474" s="97">
        <f t="shared" si="14"/>
        <v>118</v>
      </c>
    </row>
    <row r="475" spans="1:12" ht="15.75">
      <c r="A475" s="46">
        <f t="shared" si="15"/>
        <v>463</v>
      </c>
      <c r="B475" s="52"/>
      <c r="C475" s="54"/>
      <c r="D475" s="53"/>
      <c r="E475" s="55"/>
      <c r="F475" s="67"/>
      <c r="G475" s="53"/>
      <c r="H475" s="52"/>
      <c r="I475" s="52"/>
      <c r="J475" s="77"/>
      <c r="K475" s="56"/>
      <c r="L475" s="97">
        <f t="shared" si="14"/>
        <v>118</v>
      </c>
    </row>
    <row r="476" spans="1:12" ht="15.75">
      <c r="A476" s="46">
        <f t="shared" si="15"/>
        <v>464</v>
      </c>
      <c r="B476" s="52"/>
      <c r="C476" s="54"/>
      <c r="D476" s="53"/>
      <c r="E476" s="55"/>
      <c r="F476" s="67"/>
      <c r="G476" s="53"/>
      <c r="H476" s="52"/>
      <c r="I476" s="52"/>
      <c r="J476" s="77"/>
      <c r="K476" s="56"/>
      <c r="L476" s="97">
        <f t="shared" si="14"/>
        <v>118</v>
      </c>
    </row>
    <row r="477" spans="1:12" ht="15.75">
      <c r="A477" s="46">
        <f t="shared" si="15"/>
        <v>465</v>
      </c>
      <c r="B477" s="52"/>
      <c r="C477" s="54"/>
      <c r="D477" s="53"/>
      <c r="E477" s="55"/>
      <c r="F477" s="67"/>
      <c r="G477" s="53"/>
      <c r="H477" s="52"/>
      <c r="I477" s="52"/>
      <c r="J477" s="77"/>
      <c r="K477" s="56"/>
      <c r="L477" s="97">
        <f t="shared" si="14"/>
        <v>118</v>
      </c>
    </row>
    <row r="478" spans="1:12" ht="15.75">
      <c r="A478" s="46">
        <f t="shared" si="15"/>
        <v>466</v>
      </c>
      <c r="B478" s="52"/>
      <c r="C478" s="54"/>
      <c r="D478" s="53"/>
      <c r="E478" s="55"/>
      <c r="F478" s="67"/>
      <c r="G478" s="53"/>
      <c r="H478" s="52"/>
      <c r="I478" s="52"/>
      <c r="J478" s="77"/>
      <c r="K478" s="56"/>
      <c r="L478" s="97">
        <f t="shared" si="14"/>
        <v>118</v>
      </c>
    </row>
    <row r="479" spans="1:12" ht="15.75">
      <c r="A479" s="46">
        <f t="shared" si="15"/>
        <v>467</v>
      </c>
      <c r="B479" s="52"/>
      <c r="C479" s="54"/>
      <c r="D479" s="53"/>
      <c r="E479" s="55"/>
      <c r="F479" s="67"/>
      <c r="G479" s="53"/>
      <c r="H479" s="52"/>
      <c r="I479" s="52"/>
      <c r="J479" s="77"/>
      <c r="K479" s="56"/>
      <c r="L479" s="97">
        <f t="shared" si="14"/>
        <v>118</v>
      </c>
    </row>
    <row r="480" spans="1:12" ht="15.75">
      <c r="A480" s="46">
        <f t="shared" si="15"/>
        <v>468</v>
      </c>
      <c r="B480" s="52"/>
      <c r="C480" s="54"/>
      <c r="D480" s="53"/>
      <c r="E480" s="55"/>
      <c r="F480" s="67"/>
      <c r="G480" s="53"/>
      <c r="H480" s="52"/>
      <c r="I480" s="52"/>
      <c r="J480" s="77"/>
      <c r="K480" s="56"/>
      <c r="L480" s="97">
        <f t="shared" si="14"/>
        <v>118</v>
      </c>
    </row>
    <row r="481" spans="1:12" ht="15.75">
      <c r="A481" s="46">
        <f t="shared" si="15"/>
        <v>469</v>
      </c>
      <c r="B481" s="52"/>
      <c r="C481" s="54"/>
      <c r="D481" s="53"/>
      <c r="E481" s="55"/>
      <c r="F481" s="67"/>
      <c r="G481" s="53"/>
      <c r="H481" s="52"/>
      <c r="I481" s="52"/>
      <c r="J481" s="77"/>
      <c r="K481" s="56"/>
      <c r="L481" s="97">
        <f t="shared" si="14"/>
        <v>118</v>
      </c>
    </row>
    <row r="482" spans="1:12" ht="15.75">
      <c r="A482" s="46">
        <f t="shared" si="15"/>
        <v>470</v>
      </c>
      <c r="B482" s="52"/>
      <c r="C482" s="54"/>
      <c r="D482" s="53"/>
      <c r="E482" s="55"/>
      <c r="F482" s="67"/>
      <c r="G482" s="53"/>
      <c r="H482" s="52"/>
      <c r="I482" s="52"/>
      <c r="J482" s="77"/>
      <c r="K482" s="56"/>
      <c r="L482" s="97">
        <f aca="true" t="shared" si="16" ref="L482:L512">DATEDIF(E482,дата,"Y")</f>
        <v>118</v>
      </c>
    </row>
    <row r="483" spans="1:12" ht="15.75">
      <c r="A483" s="46">
        <f t="shared" si="15"/>
        <v>471</v>
      </c>
      <c r="B483" s="52"/>
      <c r="C483" s="54"/>
      <c r="D483" s="53"/>
      <c r="E483" s="55"/>
      <c r="F483" s="67"/>
      <c r="G483" s="53"/>
      <c r="H483" s="52"/>
      <c r="I483" s="52"/>
      <c r="J483" s="77"/>
      <c r="K483" s="56"/>
      <c r="L483" s="97">
        <f t="shared" si="16"/>
        <v>118</v>
      </c>
    </row>
    <row r="484" spans="1:12" ht="15.75">
      <c r="A484" s="46">
        <f t="shared" si="15"/>
        <v>472</v>
      </c>
      <c r="B484" s="52"/>
      <c r="C484" s="54"/>
      <c r="D484" s="53"/>
      <c r="E484" s="55"/>
      <c r="F484" s="67"/>
      <c r="G484" s="53"/>
      <c r="H484" s="52"/>
      <c r="I484" s="52"/>
      <c r="J484" s="77"/>
      <c r="K484" s="56"/>
      <c r="L484" s="97">
        <f t="shared" si="16"/>
        <v>118</v>
      </c>
    </row>
    <row r="485" spans="1:12" ht="15.75">
      <c r="A485" s="46">
        <f t="shared" si="15"/>
        <v>473</v>
      </c>
      <c r="B485" s="52"/>
      <c r="C485" s="54"/>
      <c r="D485" s="53"/>
      <c r="E485" s="55"/>
      <c r="F485" s="67"/>
      <c r="G485" s="53"/>
      <c r="H485" s="52"/>
      <c r="I485" s="52"/>
      <c r="J485" s="77"/>
      <c r="K485" s="56"/>
      <c r="L485" s="97">
        <f t="shared" si="16"/>
        <v>118</v>
      </c>
    </row>
    <row r="486" spans="1:12" ht="15.75">
      <c r="A486" s="46">
        <f t="shared" si="15"/>
        <v>474</v>
      </c>
      <c r="B486" s="52"/>
      <c r="C486" s="54"/>
      <c r="D486" s="53"/>
      <c r="E486" s="55"/>
      <c r="F486" s="67"/>
      <c r="G486" s="53"/>
      <c r="H486" s="52"/>
      <c r="I486" s="52"/>
      <c r="J486" s="77"/>
      <c r="K486" s="56"/>
      <c r="L486" s="97">
        <f t="shared" si="16"/>
        <v>118</v>
      </c>
    </row>
    <row r="487" spans="1:12" ht="15.75">
      <c r="A487" s="46">
        <f t="shared" si="15"/>
        <v>475</v>
      </c>
      <c r="B487" s="52"/>
      <c r="C487" s="54"/>
      <c r="D487" s="53"/>
      <c r="E487" s="55"/>
      <c r="F487" s="67"/>
      <c r="G487" s="53"/>
      <c r="H487" s="52"/>
      <c r="I487" s="52"/>
      <c r="J487" s="77"/>
      <c r="K487" s="56"/>
      <c r="L487" s="97">
        <f t="shared" si="16"/>
        <v>118</v>
      </c>
    </row>
    <row r="488" spans="1:12" ht="15.75">
      <c r="A488" s="46">
        <f t="shared" si="15"/>
        <v>476</v>
      </c>
      <c r="B488" s="52"/>
      <c r="C488" s="54"/>
      <c r="D488" s="53"/>
      <c r="E488" s="55"/>
      <c r="F488" s="67"/>
      <c r="G488" s="53"/>
      <c r="H488" s="52"/>
      <c r="I488" s="52"/>
      <c r="J488" s="77"/>
      <c r="K488" s="56"/>
      <c r="L488" s="97">
        <f t="shared" si="16"/>
        <v>118</v>
      </c>
    </row>
    <row r="489" spans="1:12" ht="15.75">
      <c r="A489" s="46">
        <f t="shared" si="15"/>
        <v>477</v>
      </c>
      <c r="B489" s="52"/>
      <c r="C489" s="54"/>
      <c r="D489" s="53"/>
      <c r="E489" s="55"/>
      <c r="F489" s="67"/>
      <c r="G489" s="53"/>
      <c r="H489" s="52"/>
      <c r="I489" s="52"/>
      <c r="J489" s="77"/>
      <c r="K489" s="56"/>
      <c r="L489" s="97">
        <f t="shared" si="16"/>
        <v>118</v>
      </c>
    </row>
    <row r="490" spans="1:12" ht="15.75">
      <c r="A490" s="46">
        <f t="shared" si="15"/>
        <v>478</v>
      </c>
      <c r="B490" s="52"/>
      <c r="C490" s="54"/>
      <c r="D490" s="53"/>
      <c r="E490" s="55"/>
      <c r="F490" s="67"/>
      <c r="G490" s="53"/>
      <c r="H490" s="52"/>
      <c r="I490" s="52"/>
      <c r="J490" s="77"/>
      <c r="K490" s="56"/>
      <c r="L490" s="97">
        <f t="shared" si="16"/>
        <v>118</v>
      </c>
    </row>
    <row r="491" spans="1:12" ht="15.75">
      <c r="A491" s="46">
        <f t="shared" si="15"/>
        <v>479</v>
      </c>
      <c r="B491" s="52"/>
      <c r="C491" s="54"/>
      <c r="D491" s="53"/>
      <c r="E491" s="55"/>
      <c r="F491" s="67"/>
      <c r="G491" s="53"/>
      <c r="H491" s="52"/>
      <c r="I491" s="52"/>
      <c r="J491" s="77"/>
      <c r="K491" s="56"/>
      <c r="L491" s="97">
        <f t="shared" si="16"/>
        <v>118</v>
      </c>
    </row>
    <row r="492" spans="1:12" ht="15.75">
      <c r="A492" s="46">
        <f t="shared" si="15"/>
        <v>480</v>
      </c>
      <c r="B492" s="52"/>
      <c r="C492" s="54"/>
      <c r="D492" s="53"/>
      <c r="E492" s="55"/>
      <c r="F492" s="67"/>
      <c r="G492" s="53"/>
      <c r="H492" s="52"/>
      <c r="I492" s="52"/>
      <c r="J492" s="77"/>
      <c r="K492" s="56"/>
      <c r="L492" s="97">
        <f t="shared" si="16"/>
        <v>118</v>
      </c>
    </row>
    <row r="493" spans="1:12" ht="15.75">
      <c r="A493" s="46">
        <f t="shared" si="15"/>
        <v>481</v>
      </c>
      <c r="B493" s="52"/>
      <c r="C493" s="54"/>
      <c r="D493" s="53"/>
      <c r="E493" s="55"/>
      <c r="F493" s="67"/>
      <c r="G493" s="53"/>
      <c r="H493" s="52"/>
      <c r="I493" s="52"/>
      <c r="J493" s="77"/>
      <c r="K493" s="56"/>
      <c r="L493" s="97">
        <f t="shared" si="16"/>
        <v>118</v>
      </c>
    </row>
    <row r="494" spans="1:12" ht="15.75">
      <c r="A494" s="46">
        <f t="shared" si="15"/>
        <v>482</v>
      </c>
      <c r="B494" s="52"/>
      <c r="C494" s="54"/>
      <c r="D494" s="53"/>
      <c r="E494" s="55"/>
      <c r="F494" s="67"/>
      <c r="G494" s="53"/>
      <c r="H494" s="52"/>
      <c r="I494" s="52"/>
      <c r="J494" s="77"/>
      <c r="K494" s="56"/>
      <c r="L494" s="97">
        <f t="shared" si="16"/>
        <v>118</v>
      </c>
    </row>
    <row r="495" spans="1:12" ht="15.75">
      <c r="A495" s="46">
        <f t="shared" si="15"/>
        <v>483</v>
      </c>
      <c r="B495" s="52"/>
      <c r="C495" s="54"/>
      <c r="D495" s="53"/>
      <c r="E495" s="55"/>
      <c r="F495" s="67"/>
      <c r="G495" s="53"/>
      <c r="H495" s="52"/>
      <c r="I495" s="52"/>
      <c r="J495" s="77"/>
      <c r="K495" s="56"/>
      <c r="L495" s="97">
        <f t="shared" si="16"/>
        <v>118</v>
      </c>
    </row>
    <row r="496" spans="1:12" ht="15.75">
      <c r="A496" s="46">
        <f t="shared" si="15"/>
        <v>484</v>
      </c>
      <c r="B496" s="52"/>
      <c r="C496" s="54"/>
      <c r="D496" s="53"/>
      <c r="E496" s="55"/>
      <c r="F496" s="67"/>
      <c r="G496" s="53"/>
      <c r="H496" s="52"/>
      <c r="I496" s="52"/>
      <c r="J496" s="77"/>
      <c r="K496" s="56"/>
      <c r="L496" s="97">
        <f t="shared" si="16"/>
        <v>118</v>
      </c>
    </row>
    <row r="497" spans="1:12" ht="15.75">
      <c r="A497" s="46">
        <f t="shared" si="15"/>
        <v>485</v>
      </c>
      <c r="B497" s="52"/>
      <c r="C497" s="54"/>
      <c r="D497" s="53"/>
      <c r="E497" s="55"/>
      <c r="F497" s="67"/>
      <c r="G497" s="53"/>
      <c r="H497" s="52"/>
      <c r="I497" s="52"/>
      <c r="J497" s="77"/>
      <c r="K497" s="56"/>
      <c r="L497" s="97">
        <f t="shared" si="16"/>
        <v>118</v>
      </c>
    </row>
    <row r="498" spans="1:12" ht="15.75">
      <c r="A498" s="46">
        <f t="shared" si="15"/>
        <v>486</v>
      </c>
      <c r="B498" s="52"/>
      <c r="C498" s="54"/>
      <c r="D498" s="53"/>
      <c r="E498" s="55"/>
      <c r="F498" s="67"/>
      <c r="G498" s="53"/>
      <c r="H498" s="52"/>
      <c r="I498" s="52"/>
      <c r="J498" s="77"/>
      <c r="K498" s="56"/>
      <c r="L498" s="97">
        <f t="shared" si="16"/>
        <v>118</v>
      </c>
    </row>
    <row r="499" spans="1:12" ht="15.75">
      <c r="A499" s="46">
        <f t="shared" si="15"/>
        <v>487</v>
      </c>
      <c r="B499" s="52"/>
      <c r="C499" s="54"/>
      <c r="D499" s="53"/>
      <c r="E499" s="55"/>
      <c r="F499" s="67"/>
      <c r="G499" s="53"/>
      <c r="H499" s="52"/>
      <c r="I499" s="52"/>
      <c r="J499" s="77"/>
      <c r="K499" s="56"/>
      <c r="L499" s="97">
        <f t="shared" si="16"/>
        <v>118</v>
      </c>
    </row>
    <row r="500" spans="1:12" ht="15.75">
      <c r="A500" s="46">
        <f t="shared" si="15"/>
        <v>488</v>
      </c>
      <c r="B500" s="52"/>
      <c r="C500" s="54"/>
      <c r="D500" s="53"/>
      <c r="E500" s="55"/>
      <c r="F500" s="67"/>
      <c r="G500" s="53"/>
      <c r="H500" s="52"/>
      <c r="I500" s="52"/>
      <c r="J500" s="77"/>
      <c r="K500" s="56"/>
      <c r="L500" s="97">
        <f t="shared" si="16"/>
        <v>118</v>
      </c>
    </row>
    <row r="501" spans="1:12" ht="15.75">
      <c r="A501" s="46">
        <f t="shared" si="15"/>
        <v>489</v>
      </c>
      <c r="B501" s="52"/>
      <c r="C501" s="54"/>
      <c r="D501" s="53"/>
      <c r="E501" s="55"/>
      <c r="F501" s="67"/>
      <c r="G501" s="53"/>
      <c r="H501" s="52"/>
      <c r="I501" s="52"/>
      <c r="J501" s="77"/>
      <c r="K501" s="56"/>
      <c r="L501" s="97">
        <f t="shared" si="16"/>
        <v>118</v>
      </c>
    </row>
    <row r="502" spans="1:12" ht="15.75">
      <c r="A502" s="46">
        <f t="shared" si="15"/>
        <v>490</v>
      </c>
      <c r="B502" s="52"/>
      <c r="C502" s="54"/>
      <c r="D502" s="53"/>
      <c r="E502" s="55"/>
      <c r="F502" s="67"/>
      <c r="G502" s="53"/>
      <c r="H502" s="52"/>
      <c r="I502" s="52"/>
      <c r="J502" s="77"/>
      <c r="K502" s="56"/>
      <c r="L502" s="97">
        <f t="shared" si="16"/>
        <v>118</v>
      </c>
    </row>
    <row r="503" spans="1:12" ht="15.75">
      <c r="A503" s="46">
        <f t="shared" si="15"/>
        <v>491</v>
      </c>
      <c r="B503" s="52"/>
      <c r="C503" s="54"/>
      <c r="D503" s="53"/>
      <c r="E503" s="55"/>
      <c r="F503" s="67"/>
      <c r="G503" s="53"/>
      <c r="H503" s="52"/>
      <c r="I503" s="52"/>
      <c r="J503" s="77"/>
      <c r="K503" s="56"/>
      <c r="L503" s="97">
        <f t="shared" si="16"/>
        <v>118</v>
      </c>
    </row>
    <row r="504" spans="1:12" ht="15.75">
      <c r="A504" s="46">
        <f t="shared" si="15"/>
        <v>492</v>
      </c>
      <c r="B504" s="52"/>
      <c r="C504" s="54"/>
      <c r="D504" s="53"/>
      <c r="E504" s="55"/>
      <c r="F504" s="67"/>
      <c r="G504" s="53"/>
      <c r="H504" s="52"/>
      <c r="I504" s="52"/>
      <c r="J504" s="77"/>
      <c r="K504" s="56"/>
      <c r="L504" s="97">
        <f t="shared" si="16"/>
        <v>118</v>
      </c>
    </row>
    <row r="505" spans="1:12" ht="15.75">
      <c r="A505" s="46">
        <f t="shared" si="15"/>
        <v>493</v>
      </c>
      <c r="B505" s="52"/>
      <c r="C505" s="54"/>
      <c r="D505" s="53"/>
      <c r="E505" s="55"/>
      <c r="F505" s="67"/>
      <c r="G505" s="53"/>
      <c r="H505" s="52"/>
      <c r="I505" s="52"/>
      <c r="J505" s="77"/>
      <c r="K505" s="56"/>
      <c r="L505" s="97">
        <f t="shared" si="16"/>
        <v>118</v>
      </c>
    </row>
    <row r="506" spans="1:12" ht="15.75">
      <c r="A506" s="46">
        <f t="shared" si="15"/>
        <v>494</v>
      </c>
      <c r="B506" s="52"/>
      <c r="C506" s="54"/>
      <c r="D506" s="53"/>
      <c r="E506" s="55"/>
      <c r="F506" s="67"/>
      <c r="G506" s="53"/>
      <c r="H506" s="52"/>
      <c r="I506" s="52"/>
      <c r="J506" s="77"/>
      <c r="K506" s="56"/>
      <c r="L506" s="97">
        <f t="shared" si="16"/>
        <v>118</v>
      </c>
    </row>
    <row r="507" spans="1:12" ht="15.75">
      <c r="A507" s="46">
        <f t="shared" si="15"/>
        <v>495</v>
      </c>
      <c r="B507" s="52"/>
      <c r="C507" s="54"/>
      <c r="D507" s="53"/>
      <c r="E507" s="55"/>
      <c r="F507" s="67"/>
      <c r="G507" s="53"/>
      <c r="H507" s="52"/>
      <c r="I507" s="52"/>
      <c r="J507" s="77"/>
      <c r="K507" s="56"/>
      <c r="L507" s="97">
        <f t="shared" si="16"/>
        <v>118</v>
      </c>
    </row>
    <row r="508" spans="1:12" ht="15.75">
      <c r="A508" s="46">
        <f t="shared" si="15"/>
        <v>496</v>
      </c>
      <c r="B508" s="52"/>
      <c r="C508" s="54"/>
      <c r="D508" s="53"/>
      <c r="E508" s="55"/>
      <c r="F508" s="67"/>
      <c r="G508" s="53"/>
      <c r="H508" s="52"/>
      <c r="I508" s="52"/>
      <c r="J508" s="77"/>
      <c r="K508" s="56"/>
      <c r="L508" s="97">
        <f t="shared" si="16"/>
        <v>118</v>
      </c>
    </row>
    <row r="509" spans="1:12" ht="15.75">
      <c r="A509" s="46">
        <f t="shared" si="15"/>
        <v>497</v>
      </c>
      <c r="B509" s="52"/>
      <c r="C509" s="54"/>
      <c r="D509" s="53"/>
      <c r="E509" s="55"/>
      <c r="F509" s="67"/>
      <c r="G509" s="53"/>
      <c r="H509" s="52"/>
      <c r="I509" s="52"/>
      <c r="J509" s="77"/>
      <c r="K509" s="56"/>
      <c r="L509" s="97">
        <f t="shared" si="16"/>
        <v>118</v>
      </c>
    </row>
    <row r="510" spans="1:12" ht="15.75">
      <c r="A510" s="46">
        <f t="shared" si="15"/>
        <v>498</v>
      </c>
      <c r="B510" s="52"/>
      <c r="C510" s="54"/>
      <c r="D510" s="53"/>
      <c r="E510" s="55"/>
      <c r="F510" s="67"/>
      <c r="G510" s="53"/>
      <c r="H510" s="52"/>
      <c r="I510" s="52"/>
      <c r="J510" s="77"/>
      <c r="K510" s="56"/>
      <c r="L510" s="97">
        <f t="shared" si="16"/>
        <v>118</v>
      </c>
    </row>
    <row r="511" spans="1:12" ht="15.75">
      <c r="A511" s="46">
        <f t="shared" si="15"/>
        <v>499</v>
      </c>
      <c r="B511" s="52"/>
      <c r="C511" s="54"/>
      <c r="D511" s="53"/>
      <c r="E511" s="55"/>
      <c r="F511" s="67"/>
      <c r="G511" s="53"/>
      <c r="H511" s="52"/>
      <c r="I511" s="52"/>
      <c r="J511" s="77"/>
      <c r="K511" s="56"/>
      <c r="L511" s="97">
        <f t="shared" si="16"/>
        <v>118</v>
      </c>
    </row>
    <row r="512" spans="1:12" ht="15.75">
      <c r="A512" s="46">
        <f t="shared" si="15"/>
        <v>500</v>
      </c>
      <c r="B512" s="52"/>
      <c r="C512" s="54"/>
      <c r="D512" s="53"/>
      <c r="E512" s="55"/>
      <c r="F512" s="67"/>
      <c r="G512" s="53"/>
      <c r="H512" s="52"/>
      <c r="I512" s="52"/>
      <c r="J512" s="77"/>
      <c r="K512" s="56"/>
      <c r="L512" s="97">
        <f t="shared" si="16"/>
        <v>118</v>
      </c>
    </row>
    <row r="513" ht="15.75">
      <c r="L513" s="97"/>
    </row>
  </sheetData>
  <sheetProtection/>
  <autoFilter ref="B12:K181"/>
  <mergeCells count="8">
    <mergeCell ref="C2:I2"/>
    <mergeCell ref="F10:G10"/>
    <mergeCell ref="C7:H7"/>
    <mergeCell ref="C8:H8"/>
    <mergeCell ref="C4:H4"/>
    <mergeCell ref="C10:D10"/>
    <mergeCell ref="C6:I6"/>
    <mergeCell ref="C5:H5"/>
  </mergeCells>
  <dataValidations count="9">
    <dataValidation type="list" allowBlank="1" showInputMessage="1" showErrorMessage="1" promptTitle="пол" prompt="выбор пола МУЖ. ЖЕН." sqref="D13:D512">
      <formula1>пол</formula1>
    </dataValidation>
    <dataValidation type="list" allowBlank="1" showInputMessage="1" showErrorMessage="1" promptTitle="стиль КАТА" prompt="выбор стиля..." sqref="G14:G512">
      <formula1>стиль</formula1>
    </dataValidation>
    <dataValidation type="list" allowBlank="1" showInputMessage="1" showErrorMessage="1" promptTitle="категория" prompt="выбор индивидуальной категории" sqref="H13">
      <formula1>индката</formula1>
    </dataValidation>
    <dataValidation type="list" allowBlank="1" showInputMessage="1" showErrorMessage="1" promptTitle="категория" prompt="индивидуальная категория Санбон" sqref="I13">
      <formula1>санбон2</formula1>
    </dataValidation>
    <dataValidation type="list" allowBlank="1" showInputMessage="1" showErrorMessage="1" promptTitle="категория" prompt="индивидуальная категория иппон" sqref="J14:J512">
      <formula1>Иппон2</formula1>
    </dataValidation>
    <dataValidation type="list" allowBlank="1" showInputMessage="1" showErrorMessage="1" promptTitle="Санбон" prompt="только индивидуальная категория" sqref="I14:I512">
      <formula1>Санбон</formula1>
    </dataValidation>
    <dataValidation type="list" allowBlank="1" showInputMessage="1" showErrorMessage="1" promptTitle="ката категория" prompt="только индивидуальная категория" sqref="H14:H512">
      <formula1>индката</formula1>
    </dataValidation>
    <dataValidation type="list" allowBlank="1" showInputMessage="1" showErrorMessage="1" promptTitle="стиль КАТА" prompt="выбор стиля... Только для катистов ! " sqref="G13">
      <formula1>стиль</formula1>
    </dataValidation>
    <dataValidation type="list" allowBlank="1" showInputMessage="1" showErrorMessage="1" promptTitle="категория" prompt="индивидуальная категория иппон" sqref="J13">
      <formula1>иппон3</formula1>
    </dataValidation>
  </dataValidations>
  <printOptions/>
  <pageMargins left="0.5511811023622047" right="0.31496062992125984" top="0.5511811023622047" bottom="0.15748031496062992" header="0.5118110236220472" footer="0.5118110236220472"/>
  <pageSetup fitToHeight="10" fitToWidth="1" horizontalDpi="300" verticalDpi="300" orientation="landscape" paperSize="9" scale="41" r:id="rId2"/>
  <drawing r:id="rId1"/>
</worksheet>
</file>

<file path=xl/worksheets/sheet3.xml><?xml version="1.0" encoding="utf-8"?>
<worksheet xmlns="http://schemas.openxmlformats.org/spreadsheetml/2006/main" xmlns:r="http://schemas.openxmlformats.org/officeDocument/2006/relationships">
  <dimension ref="A1:R311"/>
  <sheetViews>
    <sheetView zoomScalePageLayoutView="0" workbookViewId="0" topLeftCell="A1">
      <selection activeCell="B12" sqref="B12:B14"/>
    </sheetView>
  </sheetViews>
  <sheetFormatPr defaultColWidth="9.00390625" defaultRowHeight="12.75"/>
  <cols>
    <col min="1" max="1" width="5.875" style="0" customWidth="1"/>
    <col min="2" max="2" width="24.25390625" style="0" customWidth="1"/>
    <col min="3" max="3" width="14.125" style="0" customWidth="1"/>
    <col min="4" max="4" width="17.375" style="0" customWidth="1"/>
    <col min="5" max="5" width="20.875" style="0" customWidth="1"/>
    <col min="6" max="6" width="23.875" style="0" customWidth="1"/>
    <col min="7" max="7" width="30.625" style="0" customWidth="1"/>
    <col min="8" max="8" width="27.75390625" style="0" customWidth="1"/>
    <col min="10" max="10" width="43.875" style="0" customWidth="1"/>
    <col min="11" max="11" width="14.25390625" style="0" customWidth="1"/>
    <col min="12" max="13" width="3.25390625" style="0" customWidth="1"/>
    <col min="14" max="14" width="8.25390625" style="0" customWidth="1"/>
    <col min="15" max="15" width="20.625" style="0" customWidth="1"/>
    <col min="16" max="16" width="3.625" style="0" customWidth="1"/>
    <col min="17" max="17" width="3.375" style="0" customWidth="1"/>
    <col min="18" max="18" width="13.25390625" style="0" customWidth="1"/>
  </cols>
  <sheetData>
    <row r="1" spans="1:14" ht="15.75">
      <c r="A1" s="157" t="s">
        <v>22</v>
      </c>
      <c r="B1" s="157"/>
      <c r="C1" s="157"/>
      <c r="D1" s="157"/>
      <c r="E1" s="157"/>
      <c r="F1" s="157"/>
      <c r="G1" s="157"/>
      <c r="H1" s="157"/>
      <c r="K1" t="s">
        <v>23</v>
      </c>
      <c r="N1" t="s">
        <v>29</v>
      </c>
    </row>
    <row r="2" spans="1:11" ht="15.75">
      <c r="A2" s="172" t="str">
        <f>'заявка инд.'!C2</f>
        <v>на участие на 2-ом Открытом турнире ОСОО "Федерация каратэ по версии WKC" "Спорт за Мир"</v>
      </c>
      <c r="B2" s="172"/>
      <c r="C2" s="172"/>
      <c r="D2" s="172"/>
      <c r="E2" s="172"/>
      <c r="F2" s="172"/>
      <c r="G2" s="172"/>
      <c r="H2" s="172"/>
      <c r="K2" t="s">
        <v>24</v>
      </c>
    </row>
    <row r="3" spans="2:14" ht="15">
      <c r="B3" s="62" t="s">
        <v>19</v>
      </c>
      <c r="C3" s="171" t="str">
        <f>'заявка инд.'!C4</f>
        <v>Федерации каратэ Чувашской Республики</v>
      </c>
      <c r="D3" s="171"/>
      <c r="E3" s="171"/>
      <c r="F3" s="171"/>
      <c r="G3" s="171"/>
      <c r="H3" s="22"/>
      <c r="I3" s="22"/>
      <c r="J3" s="22"/>
      <c r="K3" s="22"/>
      <c r="N3" s="22"/>
    </row>
    <row r="4" spans="3:7" ht="12.75">
      <c r="C4" s="174" t="s">
        <v>87</v>
      </c>
      <c r="D4" s="174"/>
      <c r="E4" s="174"/>
      <c r="F4" s="174"/>
      <c r="G4" s="174"/>
    </row>
    <row r="5" spans="2:9" ht="15">
      <c r="B5" s="62" t="s">
        <v>86</v>
      </c>
      <c r="C5" s="131" t="s">
        <v>89</v>
      </c>
      <c r="D5" s="131"/>
      <c r="E5" s="131"/>
      <c r="F5" s="131"/>
      <c r="G5" s="131"/>
      <c r="H5" s="131"/>
      <c r="I5" s="131"/>
    </row>
    <row r="6" spans="2:7" ht="15">
      <c r="B6" s="62" t="s">
        <v>17</v>
      </c>
      <c r="C6" s="171" t="str">
        <f>'заявка инд.'!C7</f>
        <v>Чувашская Республика, г. Чебоксары, ул. Ленинградская, 32, 428000</v>
      </c>
      <c r="D6" s="171"/>
      <c r="E6" s="171"/>
      <c r="F6" s="171"/>
      <c r="G6" s="171"/>
    </row>
    <row r="7" spans="2:7" ht="15">
      <c r="B7" s="62" t="s">
        <v>18</v>
      </c>
      <c r="C7" s="171" t="str">
        <f>'заявка инд.'!C8</f>
        <v>8-960-308-37-73, karatewkcrf@mail.ru</v>
      </c>
      <c r="D7" s="171"/>
      <c r="E7" s="171"/>
      <c r="F7" s="171"/>
      <c r="G7" s="171"/>
    </row>
    <row r="8" ht="12.75">
      <c r="B8" s="21"/>
    </row>
    <row r="9" spans="2:7" ht="15">
      <c r="B9" s="62" t="s">
        <v>73</v>
      </c>
      <c r="C9" s="171" t="str">
        <f>'заявка инд.'!C10</f>
        <v>г.Чебоксары</v>
      </c>
      <c r="D9" s="171"/>
      <c r="E9" s="63"/>
      <c r="F9" s="62" t="s">
        <v>74</v>
      </c>
      <c r="G9" s="61">
        <f>'заявка инд.'!F10</f>
        <v>43191</v>
      </c>
    </row>
    <row r="10" spans="1:10" ht="12.75" customHeight="1">
      <c r="A10" s="18"/>
      <c r="B10" s="18"/>
      <c r="C10" s="18"/>
      <c r="D10" s="18"/>
      <c r="E10" s="18"/>
      <c r="F10" s="18"/>
      <c r="G10" s="19"/>
      <c r="H10" s="19"/>
      <c r="J10" s="29" t="s">
        <v>26</v>
      </c>
    </row>
    <row r="11" spans="1:18" ht="14.25">
      <c r="A11" s="69" t="s">
        <v>6</v>
      </c>
      <c r="B11" s="70" t="s">
        <v>28</v>
      </c>
      <c r="C11" s="68" t="s">
        <v>48</v>
      </c>
      <c r="D11" s="68" t="s">
        <v>8</v>
      </c>
      <c r="E11" s="68" t="s">
        <v>106</v>
      </c>
      <c r="F11" s="68" t="s">
        <v>109</v>
      </c>
      <c r="G11" s="71" t="s">
        <v>21</v>
      </c>
      <c r="H11" s="71" t="s">
        <v>4</v>
      </c>
      <c r="J11" s="33" t="s">
        <v>16</v>
      </c>
      <c r="K11" s="33" t="s">
        <v>25</v>
      </c>
      <c r="L11" s="33"/>
      <c r="M11" s="33"/>
      <c r="N11" s="33" t="s">
        <v>48</v>
      </c>
      <c r="O11" s="33" t="s">
        <v>28</v>
      </c>
      <c r="P11" s="33"/>
      <c r="Q11" s="33"/>
      <c r="R11" s="33" t="s">
        <v>4</v>
      </c>
    </row>
    <row r="12" spans="1:18" ht="12.75" customHeight="1">
      <c r="A12" s="139">
        <v>1</v>
      </c>
      <c r="B12" s="158" t="s">
        <v>61</v>
      </c>
      <c r="C12" s="161" t="s">
        <v>34</v>
      </c>
      <c r="D12" s="154" t="s">
        <v>105</v>
      </c>
      <c r="E12" s="154" t="s">
        <v>107</v>
      </c>
      <c r="F12" s="164" t="s">
        <v>110</v>
      </c>
      <c r="G12" s="165" t="s">
        <v>108</v>
      </c>
      <c r="H12" s="168" t="s">
        <v>102</v>
      </c>
      <c r="I12" s="34">
        <v>7</v>
      </c>
      <c r="J12" s="27" t="str">
        <f>CONCATENATE(T(D12),T(СЛ),T(G12),T(ЗП),T(G13),T(ЗП),T(G14),T(СП))</f>
        <v>ФКЧР - 1 (Иванов Иван                    Иванов Иван                  Иванов Иван , , )</v>
      </c>
      <c r="K12" s="27" t="str">
        <f>T(F12)</f>
        <v>ФКЧР, с/к "Алмаз"</v>
      </c>
      <c r="L12" s="27"/>
      <c r="M12" s="27"/>
      <c r="N12" s="27" t="str">
        <f>'ката ком.'!C12</f>
        <v>ШОТОКАН</v>
      </c>
      <c r="O12" s="28" t="str">
        <f>B12</f>
        <v>ком.МУЖ. 8-9 лет</v>
      </c>
      <c r="R12" s="27" t="str">
        <f>H12</f>
        <v>Иванов Иван Иванович</v>
      </c>
    </row>
    <row r="13" spans="1:9" ht="12.75" customHeight="1">
      <c r="A13" s="140"/>
      <c r="B13" s="159"/>
      <c r="C13" s="162"/>
      <c r="D13" s="155"/>
      <c r="E13" s="155"/>
      <c r="F13" s="155"/>
      <c r="G13" s="166"/>
      <c r="H13" s="169"/>
      <c r="I13" s="34"/>
    </row>
    <row r="14" spans="1:9" ht="20.25" customHeight="1">
      <c r="A14" s="141"/>
      <c r="B14" s="160"/>
      <c r="C14" s="163"/>
      <c r="D14" s="156"/>
      <c r="E14" s="156"/>
      <c r="F14" s="156"/>
      <c r="G14" s="167"/>
      <c r="H14" s="170"/>
      <c r="I14" s="34"/>
    </row>
    <row r="15" spans="1:18" ht="15.75" customHeight="1">
      <c r="A15" s="139">
        <v>2</v>
      </c>
      <c r="B15" s="142"/>
      <c r="C15" s="145"/>
      <c r="D15" s="148"/>
      <c r="E15" s="148"/>
      <c r="F15" s="173"/>
      <c r="G15" s="165" t="s">
        <v>114</v>
      </c>
      <c r="H15" s="133"/>
      <c r="I15" s="34">
        <f>A15</f>
        <v>2</v>
      </c>
      <c r="J15" s="27" t="str">
        <f>CONCATENATE(T(D15),T(СЛ),T(G15),T(ЗП),T(G16),T(ЗП),T(G17),T(СП))</f>
        <v> ( , , )</v>
      </c>
      <c r="K15" s="27">
        <f>T(F15)</f>
      </c>
      <c r="L15" s="27"/>
      <c r="M15" s="27"/>
      <c r="N15" s="27">
        <f>'ката ком.'!C15</f>
        <v>0</v>
      </c>
      <c r="O15" s="28">
        <f>B15</f>
        <v>0</v>
      </c>
      <c r="R15" s="27">
        <f>H15</f>
        <v>0</v>
      </c>
    </row>
    <row r="16" spans="1:9" ht="15.75" customHeight="1">
      <c r="A16" s="140"/>
      <c r="B16" s="143"/>
      <c r="C16" s="146"/>
      <c r="D16" s="149"/>
      <c r="E16" s="149"/>
      <c r="F16" s="149"/>
      <c r="G16" s="166"/>
      <c r="H16" s="137"/>
      <c r="I16" s="35"/>
    </row>
    <row r="17" spans="1:9" ht="20.25" customHeight="1">
      <c r="A17" s="141"/>
      <c r="B17" s="144"/>
      <c r="C17" s="147"/>
      <c r="D17" s="150"/>
      <c r="E17" s="150"/>
      <c r="F17" s="150"/>
      <c r="G17" s="167"/>
      <c r="H17" s="138"/>
      <c r="I17" s="35"/>
    </row>
    <row r="18" spans="1:18" ht="15.75" customHeight="1">
      <c r="A18" s="139">
        <v>3</v>
      </c>
      <c r="B18" s="151"/>
      <c r="C18" s="145"/>
      <c r="D18" s="148"/>
      <c r="E18" s="148"/>
      <c r="F18" s="148"/>
      <c r="G18" s="133"/>
      <c r="H18" s="136"/>
      <c r="I18" s="34">
        <f>A18</f>
        <v>3</v>
      </c>
      <c r="J18" s="27" t="str">
        <f>CONCATENATE(T(D18),T(СЛ),T(G18),T(ЗП),T(G19),T(ЗП),T(G20),T(СП))</f>
        <v> (, , )</v>
      </c>
      <c r="K18" s="27">
        <f>T(F18)</f>
      </c>
      <c r="L18" s="27"/>
      <c r="M18" s="27"/>
      <c r="N18" s="27">
        <f>'ката ком.'!C18</f>
        <v>0</v>
      </c>
      <c r="O18" s="28">
        <f>B18</f>
        <v>0</v>
      </c>
      <c r="R18" s="27">
        <f>H18</f>
        <v>0</v>
      </c>
    </row>
    <row r="19" spans="1:9" ht="15.75" customHeight="1">
      <c r="A19" s="140"/>
      <c r="B19" s="152"/>
      <c r="C19" s="146"/>
      <c r="D19" s="149"/>
      <c r="E19" s="149"/>
      <c r="F19" s="149"/>
      <c r="G19" s="134"/>
      <c r="H19" s="137"/>
      <c r="I19" s="34"/>
    </row>
    <row r="20" spans="1:9" ht="20.25" customHeight="1">
      <c r="A20" s="141"/>
      <c r="B20" s="153"/>
      <c r="C20" s="147"/>
      <c r="D20" s="150"/>
      <c r="E20" s="150"/>
      <c r="F20" s="150"/>
      <c r="G20" s="135"/>
      <c r="H20" s="138"/>
      <c r="I20" s="34"/>
    </row>
    <row r="21" spans="1:18" ht="15.75" customHeight="1">
      <c r="A21" s="139">
        <v>4</v>
      </c>
      <c r="B21" s="142"/>
      <c r="C21" s="145"/>
      <c r="D21" s="148"/>
      <c r="E21" s="148"/>
      <c r="F21" s="148"/>
      <c r="G21" s="133"/>
      <c r="H21" s="136"/>
      <c r="I21" s="34">
        <f>A21</f>
        <v>4</v>
      </c>
      <c r="J21" s="27" t="str">
        <f>CONCATENATE(T(D21),T(СЛ),T(G21),T(ЗП),T(G22),T(ЗП),T(G23),T(СП))</f>
        <v> (, , )</v>
      </c>
      <c r="K21" s="27">
        <f>T(F21)</f>
      </c>
      <c r="L21" s="27"/>
      <c r="M21" s="27"/>
      <c r="N21" s="27">
        <f>'ката ком.'!C21</f>
        <v>0</v>
      </c>
      <c r="O21" s="28">
        <f>B21</f>
        <v>0</v>
      </c>
      <c r="R21" s="27">
        <f>H21</f>
        <v>0</v>
      </c>
    </row>
    <row r="22" spans="1:9" ht="15.75" customHeight="1">
      <c r="A22" s="140"/>
      <c r="B22" s="143"/>
      <c r="C22" s="146"/>
      <c r="D22" s="149"/>
      <c r="E22" s="149"/>
      <c r="F22" s="149"/>
      <c r="G22" s="134"/>
      <c r="H22" s="137"/>
      <c r="I22" s="35"/>
    </row>
    <row r="23" spans="1:9" ht="20.25" customHeight="1">
      <c r="A23" s="141"/>
      <c r="B23" s="144"/>
      <c r="C23" s="147"/>
      <c r="D23" s="150"/>
      <c r="E23" s="150"/>
      <c r="F23" s="150"/>
      <c r="G23" s="135"/>
      <c r="H23" s="138"/>
      <c r="I23" s="35"/>
    </row>
    <row r="24" spans="1:18" ht="15.75" customHeight="1">
      <c r="A24" s="139">
        <v>5</v>
      </c>
      <c r="B24" s="151"/>
      <c r="C24" s="145"/>
      <c r="D24" s="148"/>
      <c r="E24" s="148"/>
      <c r="F24" s="148"/>
      <c r="G24" s="133"/>
      <c r="H24" s="136"/>
      <c r="I24" s="34">
        <f>A24</f>
        <v>5</v>
      </c>
      <c r="J24" s="27" t="str">
        <f>CONCATENATE(T(D24),T(СЛ),T(G24),T(ЗП),T(G25),T(ЗП),T(G26),T(СП))</f>
        <v> (, , )</v>
      </c>
      <c r="K24" s="27">
        <f>T(F24)</f>
      </c>
      <c r="L24" s="27"/>
      <c r="M24" s="27"/>
      <c r="N24" s="27">
        <f>'ката ком.'!C24</f>
        <v>0</v>
      </c>
      <c r="O24" s="28">
        <f>B24</f>
        <v>0</v>
      </c>
      <c r="R24" s="27">
        <f>H24</f>
        <v>0</v>
      </c>
    </row>
    <row r="25" spans="1:9" ht="15.75" customHeight="1">
      <c r="A25" s="140"/>
      <c r="B25" s="152"/>
      <c r="C25" s="146"/>
      <c r="D25" s="149"/>
      <c r="E25" s="149"/>
      <c r="F25" s="149"/>
      <c r="G25" s="134"/>
      <c r="H25" s="137"/>
      <c r="I25" s="35"/>
    </row>
    <row r="26" spans="1:9" ht="20.25" customHeight="1">
      <c r="A26" s="141"/>
      <c r="B26" s="153"/>
      <c r="C26" s="147"/>
      <c r="D26" s="150"/>
      <c r="E26" s="150"/>
      <c r="F26" s="150"/>
      <c r="G26" s="135"/>
      <c r="H26" s="138"/>
      <c r="I26" s="35"/>
    </row>
    <row r="27" spans="1:18" ht="15.75" customHeight="1">
      <c r="A27" s="139">
        <v>6</v>
      </c>
      <c r="B27" s="142"/>
      <c r="C27" s="145"/>
      <c r="D27" s="148"/>
      <c r="E27" s="148"/>
      <c r="F27" s="148"/>
      <c r="G27" s="133"/>
      <c r="H27" s="136"/>
      <c r="I27" s="34">
        <f>A27</f>
        <v>6</v>
      </c>
      <c r="J27" s="27" t="str">
        <f>CONCATENATE(T(D27),T(СЛ),T(G27),T(ЗП),T(G28),T(ЗП),T(G29),T(СП))</f>
        <v> (, , )</v>
      </c>
      <c r="K27" s="27">
        <f>T(F27)</f>
      </c>
      <c r="L27" s="27"/>
      <c r="M27" s="27"/>
      <c r="N27" s="27">
        <f>'ката ком.'!C27</f>
        <v>0</v>
      </c>
      <c r="O27" s="28">
        <f>B27</f>
        <v>0</v>
      </c>
      <c r="R27" s="27">
        <f>H27</f>
        <v>0</v>
      </c>
    </row>
    <row r="28" spans="1:9" ht="15.75" customHeight="1">
      <c r="A28" s="140"/>
      <c r="B28" s="143"/>
      <c r="C28" s="146"/>
      <c r="D28" s="149"/>
      <c r="E28" s="149"/>
      <c r="F28" s="149"/>
      <c r="G28" s="134"/>
      <c r="H28" s="137"/>
      <c r="I28" s="35"/>
    </row>
    <row r="29" spans="1:9" ht="20.25" customHeight="1">
      <c r="A29" s="141"/>
      <c r="B29" s="144"/>
      <c r="C29" s="147"/>
      <c r="D29" s="150"/>
      <c r="E29" s="150"/>
      <c r="F29" s="150"/>
      <c r="G29" s="135"/>
      <c r="H29" s="138"/>
      <c r="I29" s="35"/>
    </row>
    <row r="30" spans="1:18" ht="15.75" customHeight="1">
      <c r="A30" s="139">
        <v>7</v>
      </c>
      <c r="B30" s="151"/>
      <c r="C30" s="145"/>
      <c r="D30" s="148"/>
      <c r="E30" s="148"/>
      <c r="F30" s="148"/>
      <c r="G30" s="133"/>
      <c r="H30" s="136"/>
      <c r="I30" s="34">
        <f>A30</f>
        <v>7</v>
      </c>
      <c r="J30" s="27" t="str">
        <f>CONCATENATE(T(D30),T(СЛ),T(G30),T(ЗП),T(G31),T(ЗП),T(G32),T(СП))</f>
        <v> (, , )</v>
      </c>
      <c r="K30" s="27">
        <f>T(F30)</f>
      </c>
      <c r="L30" s="27"/>
      <c r="M30" s="27"/>
      <c r="N30" s="27">
        <f>'ката ком.'!C30</f>
        <v>0</v>
      </c>
      <c r="O30" s="28">
        <f>B30</f>
        <v>0</v>
      </c>
      <c r="R30" s="27">
        <f>H30</f>
        <v>0</v>
      </c>
    </row>
    <row r="31" spans="1:9" ht="15.75" customHeight="1">
      <c r="A31" s="140"/>
      <c r="B31" s="152"/>
      <c r="C31" s="146"/>
      <c r="D31" s="149"/>
      <c r="E31" s="149"/>
      <c r="F31" s="149"/>
      <c r="G31" s="134"/>
      <c r="H31" s="137"/>
      <c r="I31" s="35"/>
    </row>
    <row r="32" spans="1:9" ht="20.25" customHeight="1">
      <c r="A32" s="141"/>
      <c r="B32" s="153"/>
      <c r="C32" s="147"/>
      <c r="D32" s="150"/>
      <c r="E32" s="150"/>
      <c r="F32" s="150"/>
      <c r="G32" s="135"/>
      <c r="H32" s="138"/>
      <c r="I32" s="35"/>
    </row>
    <row r="33" spans="1:18" ht="15.75" customHeight="1">
      <c r="A33" s="139">
        <v>8</v>
      </c>
      <c r="B33" s="142"/>
      <c r="C33" s="145"/>
      <c r="D33" s="148"/>
      <c r="E33" s="148"/>
      <c r="F33" s="148"/>
      <c r="G33" s="133"/>
      <c r="H33" s="136"/>
      <c r="I33" s="34">
        <f>A33</f>
        <v>8</v>
      </c>
      <c r="J33" s="27" t="str">
        <f>CONCATENATE(T(D33),T(СЛ),T(G33),T(ЗП),T(G34),T(ЗП),T(G35),T(СП))</f>
        <v> (, , )</v>
      </c>
      <c r="K33" s="27">
        <f>T(F33)</f>
      </c>
      <c r="L33" s="27"/>
      <c r="M33" s="27"/>
      <c r="N33" s="27">
        <f>'ката ком.'!C33</f>
        <v>0</v>
      </c>
      <c r="O33" s="28">
        <f>B33</f>
        <v>0</v>
      </c>
      <c r="R33" s="27">
        <f>H33</f>
        <v>0</v>
      </c>
    </row>
    <row r="34" spans="1:9" ht="15.75" customHeight="1">
      <c r="A34" s="140"/>
      <c r="B34" s="143"/>
      <c r="C34" s="146"/>
      <c r="D34" s="149"/>
      <c r="E34" s="149"/>
      <c r="F34" s="149"/>
      <c r="G34" s="134"/>
      <c r="H34" s="137"/>
      <c r="I34" s="35"/>
    </row>
    <row r="35" spans="1:9" ht="20.25" customHeight="1">
      <c r="A35" s="141"/>
      <c r="B35" s="144"/>
      <c r="C35" s="147"/>
      <c r="D35" s="150"/>
      <c r="E35" s="150"/>
      <c r="F35" s="150"/>
      <c r="G35" s="135"/>
      <c r="H35" s="138"/>
      <c r="I35" s="35"/>
    </row>
    <row r="36" spans="1:18" ht="15.75" customHeight="1">
      <c r="A36" s="139">
        <v>9</v>
      </c>
      <c r="B36" s="151"/>
      <c r="C36" s="145"/>
      <c r="D36" s="148"/>
      <c r="E36" s="148"/>
      <c r="F36" s="148"/>
      <c r="G36" s="133"/>
      <c r="H36" s="136"/>
      <c r="I36" s="34">
        <f>A36</f>
        <v>9</v>
      </c>
      <c r="J36" s="27" t="str">
        <f>CONCATENATE(T(D36),T(СЛ),T(G36),T(ЗП),T(G37),T(ЗП),T(G38),T(СП))</f>
        <v> (, , )</v>
      </c>
      <c r="K36" s="27">
        <f>T(F36)</f>
      </c>
      <c r="L36" s="27"/>
      <c r="M36" s="27"/>
      <c r="N36" s="27">
        <f>'ката ком.'!C36</f>
        <v>0</v>
      </c>
      <c r="O36" s="28">
        <f>B36</f>
        <v>0</v>
      </c>
      <c r="R36" s="27">
        <f>H36</f>
        <v>0</v>
      </c>
    </row>
    <row r="37" spans="1:9" ht="15.75" customHeight="1">
      <c r="A37" s="140"/>
      <c r="B37" s="152"/>
      <c r="C37" s="146"/>
      <c r="D37" s="149"/>
      <c r="E37" s="149"/>
      <c r="F37" s="149"/>
      <c r="G37" s="134"/>
      <c r="H37" s="137"/>
      <c r="I37" s="35"/>
    </row>
    <row r="38" spans="1:9" ht="20.25" customHeight="1">
      <c r="A38" s="141"/>
      <c r="B38" s="153"/>
      <c r="C38" s="147"/>
      <c r="D38" s="150"/>
      <c r="E38" s="150"/>
      <c r="F38" s="150"/>
      <c r="G38" s="135"/>
      <c r="H38" s="138"/>
      <c r="I38" s="35"/>
    </row>
    <row r="39" spans="1:18" ht="15.75" customHeight="1">
      <c r="A39" s="139">
        <v>10</v>
      </c>
      <c r="B39" s="142"/>
      <c r="C39" s="145"/>
      <c r="D39" s="148"/>
      <c r="E39" s="148"/>
      <c r="F39" s="148"/>
      <c r="G39" s="133"/>
      <c r="H39" s="136"/>
      <c r="I39" s="34">
        <f>A39</f>
        <v>10</v>
      </c>
      <c r="J39" s="27" t="str">
        <f>CONCATENATE(T(D39),T(СЛ),T(G39),T(ЗП),T(G40),T(ЗП),T(G41),T(СП))</f>
        <v> (, , )</v>
      </c>
      <c r="K39" s="27">
        <f>T(F39)</f>
      </c>
      <c r="L39" s="27"/>
      <c r="M39" s="27"/>
      <c r="N39" s="27">
        <f>'ката ком.'!C39</f>
        <v>0</v>
      </c>
      <c r="O39" s="28">
        <f>B39</f>
        <v>0</v>
      </c>
      <c r="R39" s="27">
        <f>H39</f>
        <v>0</v>
      </c>
    </row>
    <row r="40" spans="1:9" ht="15.75" customHeight="1">
      <c r="A40" s="140"/>
      <c r="B40" s="143"/>
      <c r="C40" s="146"/>
      <c r="D40" s="149"/>
      <c r="E40" s="149"/>
      <c r="F40" s="149"/>
      <c r="G40" s="134"/>
      <c r="H40" s="137"/>
      <c r="I40" s="35"/>
    </row>
    <row r="41" spans="1:9" ht="20.25" customHeight="1">
      <c r="A41" s="141"/>
      <c r="B41" s="144"/>
      <c r="C41" s="147"/>
      <c r="D41" s="150"/>
      <c r="E41" s="150"/>
      <c r="F41" s="150"/>
      <c r="G41" s="135"/>
      <c r="H41" s="138"/>
      <c r="I41" s="35"/>
    </row>
    <row r="42" spans="1:18" ht="15.75" customHeight="1">
      <c r="A42" s="139">
        <v>11</v>
      </c>
      <c r="B42" s="151"/>
      <c r="C42" s="145"/>
      <c r="D42" s="148"/>
      <c r="E42" s="148"/>
      <c r="F42" s="148"/>
      <c r="G42" s="133"/>
      <c r="H42" s="136"/>
      <c r="I42" s="34">
        <f>A42</f>
        <v>11</v>
      </c>
      <c r="J42" s="27" t="str">
        <f>CONCATENATE(T(D42),T(СЛ),T(G42),T(ЗП),T(G43),T(ЗП),T(G44),T(СП))</f>
        <v> (, , )</v>
      </c>
      <c r="K42" s="27">
        <f>T(F42)</f>
      </c>
      <c r="L42" s="27"/>
      <c r="M42" s="27"/>
      <c r="N42" s="27">
        <f>'ката ком.'!C42</f>
        <v>0</v>
      </c>
      <c r="O42" s="28">
        <f>B42</f>
        <v>0</v>
      </c>
      <c r="R42" s="27">
        <f>H42</f>
        <v>0</v>
      </c>
    </row>
    <row r="43" spans="1:9" ht="15.75" customHeight="1">
      <c r="A43" s="140"/>
      <c r="B43" s="152"/>
      <c r="C43" s="146"/>
      <c r="D43" s="149"/>
      <c r="E43" s="149"/>
      <c r="F43" s="149"/>
      <c r="G43" s="134"/>
      <c r="H43" s="137"/>
      <c r="I43" s="35"/>
    </row>
    <row r="44" spans="1:9" ht="20.25" customHeight="1">
      <c r="A44" s="141"/>
      <c r="B44" s="153"/>
      <c r="C44" s="147"/>
      <c r="D44" s="150"/>
      <c r="E44" s="150"/>
      <c r="F44" s="150"/>
      <c r="G44" s="135"/>
      <c r="H44" s="138"/>
      <c r="I44" s="35"/>
    </row>
    <row r="45" spans="1:18" ht="15.75" customHeight="1">
      <c r="A45" s="139">
        <v>12</v>
      </c>
      <c r="B45" s="142"/>
      <c r="C45" s="145"/>
      <c r="D45" s="148"/>
      <c r="E45" s="148"/>
      <c r="F45" s="148"/>
      <c r="G45" s="133"/>
      <c r="H45" s="136"/>
      <c r="I45" s="34">
        <f>A45</f>
        <v>12</v>
      </c>
      <c r="J45" s="27" t="str">
        <f>CONCATENATE(T(D45),T(СЛ),T(G45),T(ЗП),T(G46),T(ЗП),T(G47),T(СП))</f>
        <v> (, , )</v>
      </c>
      <c r="K45" s="27">
        <f>T(F45)</f>
      </c>
      <c r="L45" s="27"/>
      <c r="M45" s="27"/>
      <c r="N45" s="27">
        <f>'ката ком.'!C45</f>
        <v>0</v>
      </c>
      <c r="O45" s="28">
        <f>B45</f>
        <v>0</v>
      </c>
      <c r="R45" s="27">
        <f>H45</f>
        <v>0</v>
      </c>
    </row>
    <row r="46" spans="1:9" ht="15.75" customHeight="1">
      <c r="A46" s="140"/>
      <c r="B46" s="143"/>
      <c r="C46" s="146"/>
      <c r="D46" s="149"/>
      <c r="E46" s="149"/>
      <c r="F46" s="149"/>
      <c r="G46" s="134"/>
      <c r="H46" s="137"/>
      <c r="I46" s="35"/>
    </row>
    <row r="47" spans="1:9" ht="20.25" customHeight="1">
      <c r="A47" s="141"/>
      <c r="B47" s="144"/>
      <c r="C47" s="147"/>
      <c r="D47" s="150"/>
      <c r="E47" s="150"/>
      <c r="F47" s="150"/>
      <c r="G47" s="135"/>
      <c r="H47" s="138"/>
      <c r="I47" s="35"/>
    </row>
    <row r="48" spans="1:18" ht="15.75" customHeight="1">
      <c r="A48" s="139">
        <v>13</v>
      </c>
      <c r="B48" s="151"/>
      <c r="C48" s="145"/>
      <c r="D48" s="148"/>
      <c r="E48" s="148"/>
      <c r="F48" s="148"/>
      <c r="G48" s="133"/>
      <c r="H48" s="136"/>
      <c r="I48" s="34">
        <f>A48</f>
        <v>13</v>
      </c>
      <c r="J48" s="27" t="str">
        <f>CONCATENATE(T(D48),T(СЛ),T(G48),T(ЗП),T(G49),T(ЗП),T(G50),T(СП))</f>
        <v> (, , )</v>
      </c>
      <c r="K48" s="27">
        <f>T(F48)</f>
      </c>
      <c r="L48" s="27"/>
      <c r="M48" s="27"/>
      <c r="N48" s="27">
        <f>'ката ком.'!C48</f>
        <v>0</v>
      </c>
      <c r="O48" s="28">
        <f>B48</f>
        <v>0</v>
      </c>
      <c r="R48" s="27">
        <f>H48</f>
        <v>0</v>
      </c>
    </row>
    <row r="49" spans="1:9" ht="15.75" customHeight="1">
      <c r="A49" s="140"/>
      <c r="B49" s="152"/>
      <c r="C49" s="146"/>
      <c r="D49" s="149"/>
      <c r="E49" s="149"/>
      <c r="F49" s="149"/>
      <c r="G49" s="134"/>
      <c r="H49" s="137"/>
      <c r="I49" s="35"/>
    </row>
    <row r="50" spans="1:9" ht="20.25" customHeight="1">
      <c r="A50" s="141"/>
      <c r="B50" s="153"/>
      <c r="C50" s="147"/>
      <c r="D50" s="150"/>
      <c r="E50" s="150"/>
      <c r="F50" s="150"/>
      <c r="G50" s="135"/>
      <c r="H50" s="138"/>
      <c r="I50" s="35"/>
    </row>
    <row r="51" spans="1:18" ht="15.75" customHeight="1">
      <c r="A51" s="139">
        <v>14</v>
      </c>
      <c r="B51" s="142"/>
      <c r="C51" s="145"/>
      <c r="D51" s="148"/>
      <c r="E51" s="148"/>
      <c r="F51" s="148"/>
      <c r="G51" s="133"/>
      <c r="H51" s="136"/>
      <c r="I51" s="34">
        <f>A51</f>
        <v>14</v>
      </c>
      <c r="J51" s="27" t="str">
        <f>CONCATENATE(T(D51),T(СЛ),T(G51),T(ЗП),T(G52),T(ЗП),T(G53),T(СП))</f>
        <v> (, , )</v>
      </c>
      <c r="K51" s="27">
        <f>T(F51)</f>
      </c>
      <c r="L51" s="27"/>
      <c r="M51" s="27"/>
      <c r="N51" s="27">
        <f>'ката ком.'!C51</f>
        <v>0</v>
      </c>
      <c r="O51" s="28">
        <f>B51</f>
        <v>0</v>
      </c>
      <c r="R51" s="27">
        <f>H51</f>
        <v>0</v>
      </c>
    </row>
    <row r="52" spans="1:9" ht="15.75" customHeight="1">
      <c r="A52" s="140"/>
      <c r="B52" s="143"/>
      <c r="C52" s="146"/>
      <c r="D52" s="149"/>
      <c r="E52" s="149"/>
      <c r="F52" s="149"/>
      <c r="G52" s="134"/>
      <c r="H52" s="137"/>
      <c r="I52" s="35"/>
    </row>
    <row r="53" spans="1:9" ht="20.25" customHeight="1">
      <c r="A53" s="141"/>
      <c r="B53" s="144"/>
      <c r="C53" s="147"/>
      <c r="D53" s="150"/>
      <c r="E53" s="150"/>
      <c r="F53" s="150"/>
      <c r="G53" s="135"/>
      <c r="H53" s="138"/>
      <c r="I53" s="35"/>
    </row>
    <row r="54" spans="1:18" ht="15.75" customHeight="1">
      <c r="A54" s="139">
        <v>15</v>
      </c>
      <c r="B54" s="151"/>
      <c r="C54" s="145"/>
      <c r="D54" s="148"/>
      <c r="E54" s="148"/>
      <c r="F54" s="148"/>
      <c r="G54" s="133"/>
      <c r="H54" s="136"/>
      <c r="I54" s="34">
        <f>A54</f>
        <v>15</v>
      </c>
      <c r="J54" s="27" t="str">
        <f>CONCATENATE(T(D54),T(СЛ),T(G54),T(ЗП),T(G55),T(ЗП),T(G56),T(СП))</f>
        <v> (, , )</v>
      </c>
      <c r="K54" s="27">
        <f>T(F54)</f>
      </c>
      <c r="L54" s="27"/>
      <c r="M54" s="27"/>
      <c r="N54" s="27">
        <f>'ката ком.'!C54</f>
        <v>0</v>
      </c>
      <c r="O54" s="28">
        <f>B54</f>
        <v>0</v>
      </c>
      <c r="R54" s="27">
        <f>H54</f>
        <v>0</v>
      </c>
    </row>
    <row r="55" spans="1:9" ht="15.75" customHeight="1">
      <c r="A55" s="140"/>
      <c r="B55" s="152"/>
      <c r="C55" s="146"/>
      <c r="D55" s="149"/>
      <c r="E55" s="149"/>
      <c r="F55" s="149"/>
      <c r="G55" s="134"/>
      <c r="H55" s="137"/>
      <c r="I55" s="35"/>
    </row>
    <row r="56" spans="1:9" ht="20.25" customHeight="1">
      <c r="A56" s="141"/>
      <c r="B56" s="153"/>
      <c r="C56" s="147"/>
      <c r="D56" s="150"/>
      <c r="E56" s="150"/>
      <c r="F56" s="150"/>
      <c r="G56" s="135"/>
      <c r="H56" s="138"/>
      <c r="I56" s="35"/>
    </row>
    <row r="57" spans="1:18" ht="15.75" customHeight="1">
      <c r="A57" s="139">
        <v>16</v>
      </c>
      <c r="B57" s="142"/>
      <c r="C57" s="145"/>
      <c r="D57" s="148"/>
      <c r="E57" s="148"/>
      <c r="F57" s="148"/>
      <c r="G57" s="133"/>
      <c r="H57" s="136"/>
      <c r="I57" s="34">
        <f>A57</f>
        <v>16</v>
      </c>
      <c r="J57" s="27" t="str">
        <f>CONCATENATE(T(D57),T(СЛ),T(G57),T(ЗП),T(G58),T(ЗП),T(G59),T(СП))</f>
        <v> (, , )</v>
      </c>
      <c r="K57" s="27">
        <f>T(F57)</f>
      </c>
      <c r="L57" s="27"/>
      <c r="M57" s="27"/>
      <c r="N57" s="27">
        <f>'ката ком.'!C57</f>
        <v>0</v>
      </c>
      <c r="O57" s="28">
        <f>B57</f>
        <v>0</v>
      </c>
      <c r="R57" s="27">
        <f>H57</f>
        <v>0</v>
      </c>
    </row>
    <row r="58" spans="1:9" ht="15.75" customHeight="1">
      <c r="A58" s="140"/>
      <c r="B58" s="143"/>
      <c r="C58" s="146"/>
      <c r="D58" s="149"/>
      <c r="E58" s="149"/>
      <c r="F58" s="149"/>
      <c r="G58" s="134"/>
      <c r="H58" s="137"/>
      <c r="I58" s="35"/>
    </row>
    <row r="59" spans="1:9" ht="20.25" customHeight="1">
      <c r="A59" s="141"/>
      <c r="B59" s="144"/>
      <c r="C59" s="147"/>
      <c r="D59" s="150"/>
      <c r="E59" s="150"/>
      <c r="F59" s="150"/>
      <c r="G59" s="135"/>
      <c r="H59" s="138"/>
      <c r="I59" s="35"/>
    </row>
    <row r="60" spans="1:18" ht="15.75" customHeight="1">
      <c r="A60" s="139">
        <v>17</v>
      </c>
      <c r="B60" s="151"/>
      <c r="C60" s="145"/>
      <c r="D60" s="148"/>
      <c r="E60" s="148"/>
      <c r="F60" s="148"/>
      <c r="G60" s="133"/>
      <c r="H60" s="136"/>
      <c r="I60" s="34">
        <f>A60</f>
        <v>17</v>
      </c>
      <c r="J60" s="27" t="str">
        <f>CONCATENATE(T(D60),T(СЛ),T(G60),T(ЗП),T(G61),T(ЗП),T(G62),T(СП))</f>
        <v> (, , )</v>
      </c>
      <c r="K60" s="27">
        <f>T(F60)</f>
      </c>
      <c r="L60" s="27"/>
      <c r="M60" s="27"/>
      <c r="N60" s="27">
        <f>'ката ком.'!C60</f>
        <v>0</v>
      </c>
      <c r="O60" s="28">
        <f>B60</f>
        <v>0</v>
      </c>
      <c r="R60" s="27">
        <f>H60</f>
        <v>0</v>
      </c>
    </row>
    <row r="61" spans="1:9" ht="15.75" customHeight="1">
      <c r="A61" s="140"/>
      <c r="B61" s="152"/>
      <c r="C61" s="146"/>
      <c r="D61" s="149"/>
      <c r="E61" s="149"/>
      <c r="F61" s="149"/>
      <c r="G61" s="134"/>
      <c r="H61" s="137"/>
      <c r="I61" s="35"/>
    </row>
    <row r="62" spans="1:9" ht="20.25" customHeight="1">
      <c r="A62" s="141"/>
      <c r="B62" s="153"/>
      <c r="C62" s="147"/>
      <c r="D62" s="150"/>
      <c r="E62" s="150"/>
      <c r="F62" s="150"/>
      <c r="G62" s="135"/>
      <c r="H62" s="138"/>
      <c r="I62" s="35"/>
    </row>
    <row r="63" spans="1:18" ht="15.75" customHeight="1">
      <c r="A63" s="139">
        <v>18</v>
      </c>
      <c r="B63" s="142"/>
      <c r="C63" s="145"/>
      <c r="D63" s="148"/>
      <c r="E63" s="148"/>
      <c r="F63" s="148"/>
      <c r="G63" s="133"/>
      <c r="H63" s="136"/>
      <c r="I63" s="34">
        <f>A63</f>
        <v>18</v>
      </c>
      <c r="J63" s="27" t="str">
        <f>CONCATENATE(T(D63),T(СЛ),T(G63),T(ЗП),T(G64),T(ЗП),T(G65),T(СП))</f>
        <v> (, , )</v>
      </c>
      <c r="K63" s="27">
        <f>T(F63)</f>
      </c>
      <c r="L63" s="27"/>
      <c r="M63" s="27"/>
      <c r="N63" s="27">
        <f>'ката ком.'!C63</f>
        <v>0</v>
      </c>
      <c r="O63" s="28">
        <f>B63</f>
        <v>0</v>
      </c>
      <c r="R63" s="27">
        <f>H63</f>
        <v>0</v>
      </c>
    </row>
    <row r="64" spans="1:9" ht="15.75" customHeight="1">
      <c r="A64" s="140"/>
      <c r="B64" s="143"/>
      <c r="C64" s="146"/>
      <c r="D64" s="149"/>
      <c r="E64" s="149"/>
      <c r="F64" s="149"/>
      <c r="G64" s="134"/>
      <c r="H64" s="137"/>
      <c r="I64" s="35"/>
    </row>
    <row r="65" spans="1:9" ht="20.25" customHeight="1">
      <c r="A65" s="141"/>
      <c r="B65" s="144"/>
      <c r="C65" s="147"/>
      <c r="D65" s="150"/>
      <c r="E65" s="150"/>
      <c r="F65" s="150"/>
      <c r="G65" s="135"/>
      <c r="H65" s="138"/>
      <c r="I65" s="35"/>
    </row>
    <row r="66" spans="1:18" ht="15.75" customHeight="1">
      <c r="A66" s="139">
        <v>19</v>
      </c>
      <c r="B66" s="151"/>
      <c r="C66" s="145"/>
      <c r="D66" s="148"/>
      <c r="E66" s="148"/>
      <c r="F66" s="148"/>
      <c r="G66" s="133"/>
      <c r="H66" s="136"/>
      <c r="I66" s="34">
        <f>A66</f>
        <v>19</v>
      </c>
      <c r="J66" s="27" t="str">
        <f>CONCATENATE(T(D66),T(СЛ),T(G66),T(ЗП),T(G67),T(ЗП),T(G68),T(СП))</f>
        <v> (, , )</v>
      </c>
      <c r="K66" s="27">
        <f>T(F66)</f>
      </c>
      <c r="L66" s="27"/>
      <c r="M66" s="27"/>
      <c r="N66" s="27">
        <f>'ката ком.'!C66</f>
        <v>0</v>
      </c>
      <c r="O66" s="28">
        <f>B66</f>
        <v>0</v>
      </c>
      <c r="R66" s="27">
        <f>H66</f>
        <v>0</v>
      </c>
    </row>
    <row r="67" spans="1:9" ht="15.75" customHeight="1">
      <c r="A67" s="140"/>
      <c r="B67" s="152"/>
      <c r="C67" s="146"/>
      <c r="D67" s="149"/>
      <c r="E67" s="149"/>
      <c r="F67" s="149"/>
      <c r="G67" s="134"/>
      <c r="H67" s="137"/>
      <c r="I67" s="35"/>
    </row>
    <row r="68" spans="1:9" ht="20.25" customHeight="1">
      <c r="A68" s="141"/>
      <c r="B68" s="153"/>
      <c r="C68" s="147"/>
      <c r="D68" s="150"/>
      <c r="E68" s="150"/>
      <c r="F68" s="150"/>
      <c r="G68" s="135"/>
      <c r="H68" s="138"/>
      <c r="I68" s="35"/>
    </row>
    <row r="69" spans="1:18" ht="15.75" customHeight="1">
      <c r="A69" s="139">
        <v>20</v>
      </c>
      <c r="B69" s="142"/>
      <c r="C69" s="145"/>
      <c r="D69" s="148"/>
      <c r="E69" s="148"/>
      <c r="F69" s="148"/>
      <c r="G69" s="133"/>
      <c r="H69" s="136"/>
      <c r="I69" s="34">
        <f>A69</f>
        <v>20</v>
      </c>
      <c r="J69" s="27" t="str">
        <f>CONCATENATE(T(D69),T(СЛ),T(G69),T(ЗП),T(G70),T(ЗП),T(G71),T(СП))</f>
        <v> (, , )</v>
      </c>
      <c r="K69" s="27">
        <f>T(F69)</f>
      </c>
      <c r="L69" s="27"/>
      <c r="M69" s="27"/>
      <c r="N69" s="27">
        <f>'ката ком.'!C69</f>
        <v>0</v>
      </c>
      <c r="O69" s="28">
        <f>B69</f>
        <v>0</v>
      </c>
      <c r="R69" s="27">
        <f>H69</f>
        <v>0</v>
      </c>
    </row>
    <row r="70" spans="1:9" ht="15.75" customHeight="1">
      <c r="A70" s="140"/>
      <c r="B70" s="143"/>
      <c r="C70" s="146"/>
      <c r="D70" s="149"/>
      <c r="E70" s="149"/>
      <c r="F70" s="149"/>
      <c r="G70" s="134"/>
      <c r="H70" s="137"/>
      <c r="I70" s="35"/>
    </row>
    <row r="71" spans="1:9" ht="20.25" customHeight="1">
      <c r="A71" s="141"/>
      <c r="B71" s="144"/>
      <c r="C71" s="147"/>
      <c r="D71" s="150"/>
      <c r="E71" s="150"/>
      <c r="F71" s="150"/>
      <c r="G71" s="135"/>
      <c r="H71" s="138"/>
      <c r="I71" s="35"/>
    </row>
    <row r="72" spans="1:18" ht="15.75" customHeight="1">
      <c r="A72" s="139">
        <v>21</v>
      </c>
      <c r="B72" s="151"/>
      <c r="C72" s="145"/>
      <c r="D72" s="148"/>
      <c r="E72" s="148"/>
      <c r="F72" s="148"/>
      <c r="G72" s="133"/>
      <c r="H72" s="136"/>
      <c r="I72" s="34">
        <f>A72</f>
        <v>21</v>
      </c>
      <c r="J72" s="27" t="str">
        <f>CONCATENATE(T(D72),T(СЛ),T(G72),T(ЗП),T(G73),T(ЗП),T(G74),T(СП))</f>
        <v> (, , )</v>
      </c>
      <c r="K72" s="27">
        <f>T(F72)</f>
      </c>
      <c r="L72" s="27"/>
      <c r="M72" s="27"/>
      <c r="N72" s="27">
        <f>'ката ком.'!C72</f>
        <v>0</v>
      </c>
      <c r="O72" s="28">
        <f>B72</f>
        <v>0</v>
      </c>
      <c r="R72" s="27">
        <f>H72</f>
        <v>0</v>
      </c>
    </row>
    <row r="73" spans="1:9" ht="15.75" customHeight="1">
      <c r="A73" s="140"/>
      <c r="B73" s="152"/>
      <c r="C73" s="146"/>
      <c r="D73" s="149"/>
      <c r="E73" s="149"/>
      <c r="F73" s="149"/>
      <c r="G73" s="134"/>
      <c r="H73" s="137"/>
      <c r="I73" s="35"/>
    </row>
    <row r="74" spans="1:9" ht="20.25" customHeight="1">
      <c r="A74" s="141"/>
      <c r="B74" s="153"/>
      <c r="C74" s="147"/>
      <c r="D74" s="150"/>
      <c r="E74" s="150"/>
      <c r="F74" s="150"/>
      <c r="G74" s="135"/>
      <c r="H74" s="138"/>
      <c r="I74" s="35"/>
    </row>
    <row r="75" spans="1:18" ht="15.75" customHeight="1">
      <c r="A75" s="139">
        <v>22</v>
      </c>
      <c r="B75" s="142"/>
      <c r="C75" s="145"/>
      <c r="D75" s="148"/>
      <c r="E75" s="148"/>
      <c r="F75" s="148"/>
      <c r="G75" s="133"/>
      <c r="H75" s="136"/>
      <c r="I75" s="34">
        <f>A75</f>
        <v>22</v>
      </c>
      <c r="J75" s="27" t="str">
        <f>CONCATENATE(T(D75),T(СЛ),T(G75),T(ЗП),T(G76),T(ЗП),T(G77),T(СП))</f>
        <v> (, , )</v>
      </c>
      <c r="K75" s="27">
        <f>T(F75)</f>
      </c>
      <c r="L75" s="27"/>
      <c r="M75" s="27"/>
      <c r="N75" s="27">
        <f>'ката ком.'!C75</f>
        <v>0</v>
      </c>
      <c r="O75" s="28">
        <f>B75</f>
        <v>0</v>
      </c>
      <c r="R75" s="27">
        <f>H75</f>
        <v>0</v>
      </c>
    </row>
    <row r="76" spans="1:9" ht="15.75" customHeight="1">
      <c r="A76" s="140"/>
      <c r="B76" s="143"/>
      <c r="C76" s="146"/>
      <c r="D76" s="149"/>
      <c r="E76" s="149"/>
      <c r="F76" s="149"/>
      <c r="G76" s="134"/>
      <c r="H76" s="137"/>
      <c r="I76" s="35"/>
    </row>
    <row r="77" spans="1:9" ht="20.25" customHeight="1">
      <c r="A77" s="141"/>
      <c r="B77" s="144"/>
      <c r="C77" s="147"/>
      <c r="D77" s="150"/>
      <c r="E77" s="150"/>
      <c r="F77" s="150"/>
      <c r="G77" s="135"/>
      <c r="H77" s="138"/>
      <c r="I77" s="35"/>
    </row>
    <row r="78" spans="1:18" ht="15.75" customHeight="1">
      <c r="A78" s="139">
        <v>23</v>
      </c>
      <c r="B78" s="151"/>
      <c r="C78" s="145"/>
      <c r="D78" s="148"/>
      <c r="E78" s="148"/>
      <c r="F78" s="148"/>
      <c r="G78" s="133"/>
      <c r="H78" s="136"/>
      <c r="I78" s="34">
        <f>A78</f>
        <v>23</v>
      </c>
      <c r="J78" s="27" t="str">
        <f>CONCATENATE(T(D78),T(СЛ),T(G78),T(ЗП),T(G79),T(ЗП),T(G80),T(СП))</f>
        <v> (, , )</v>
      </c>
      <c r="K78" s="27">
        <f>T(F78)</f>
      </c>
      <c r="L78" s="27"/>
      <c r="M78" s="27"/>
      <c r="N78" s="27">
        <f>'ката ком.'!C78</f>
        <v>0</v>
      </c>
      <c r="O78" s="28">
        <f>B78</f>
        <v>0</v>
      </c>
      <c r="R78" s="27">
        <f>H78</f>
        <v>0</v>
      </c>
    </row>
    <row r="79" spans="1:9" ht="15.75" customHeight="1">
      <c r="A79" s="140"/>
      <c r="B79" s="152"/>
      <c r="C79" s="146"/>
      <c r="D79" s="149"/>
      <c r="E79" s="149"/>
      <c r="F79" s="149"/>
      <c r="G79" s="134"/>
      <c r="H79" s="137"/>
      <c r="I79" s="35"/>
    </row>
    <row r="80" spans="1:9" ht="20.25" customHeight="1">
      <c r="A80" s="141"/>
      <c r="B80" s="153"/>
      <c r="C80" s="147"/>
      <c r="D80" s="150"/>
      <c r="E80" s="150"/>
      <c r="F80" s="150"/>
      <c r="G80" s="135"/>
      <c r="H80" s="138"/>
      <c r="I80" s="35"/>
    </row>
    <row r="81" spans="1:18" ht="15.75" customHeight="1">
      <c r="A81" s="139">
        <v>24</v>
      </c>
      <c r="B81" s="142"/>
      <c r="C81" s="145"/>
      <c r="D81" s="148"/>
      <c r="E81" s="148"/>
      <c r="F81" s="148"/>
      <c r="G81" s="133"/>
      <c r="H81" s="136"/>
      <c r="I81" s="34">
        <f>A81</f>
        <v>24</v>
      </c>
      <c r="J81" s="27" t="str">
        <f>CONCATENATE(T(D81),T(СЛ),T(G81),T(ЗП),T(G82),T(ЗП),T(G83),T(СП))</f>
        <v> (, , )</v>
      </c>
      <c r="K81" s="27">
        <f>T(F81)</f>
      </c>
      <c r="L81" s="27"/>
      <c r="M81" s="27"/>
      <c r="N81" s="27">
        <f>'ката ком.'!C81</f>
        <v>0</v>
      </c>
      <c r="O81" s="28">
        <f>B81</f>
        <v>0</v>
      </c>
      <c r="R81" s="27">
        <f>H81</f>
        <v>0</v>
      </c>
    </row>
    <row r="82" spans="1:9" ht="15.75" customHeight="1">
      <c r="A82" s="140"/>
      <c r="B82" s="143"/>
      <c r="C82" s="146"/>
      <c r="D82" s="149"/>
      <c r="E82" s="149"/>
      <c r="F82" s="149"/>
      <c r="G82" s="134"/>
      <c r="H82" s="137"/>
      <c r="I82" s="35"/>
    </row>
    <row r="83" spans="1:9" ht="20.25" customHeight="1">
      <c r="A83" s="141"/>
      <c r="B83" s="144"/>
      <c r="C83" s="147"/>
      <c r="D83" s="150"/>
      <c r="E83" s="150"/>
      <c r="F83" s="150"/>
      <c r="G83" s="135"/>
      <c r="H83" s="138"/>
      <c r="I83" s="35"/>
    </row>
    <row r="84" spans="1:18" ht="15.75" customHeight="1">
      <c r="A84" s="139">
        <v>25</v>
      </c>
      <c r="B84" s="151"/>
      <c r="C84" s="145"/>
      <c r="D84" s="148"/>
      <c r="E84" s="148"/>
      <c r="F84" s="148"/>
      <c r="G84" s="133"/>
      <c r="H84" s="136"/>
      <c r="I84" s="34">
        <f>A84</f>
        <v>25</v>
      </c>
      <c r="J84" s="27" t="str">
        <f>CONCATENATE(T(D84),T(СЛ),T(G84),T(ЗП),T(G85),T(ЗП),T(G86),T(СП))</f>
        <v> (, , )</v>
      </c>
      <c r="K84" s="27">
        <f>T(F84)</f>
      </c>
      <c r="L84" s="27"/>
      <c r="M84" s="27"/>
      <c r="N84" s="27">
        <f>'ката ком.'!C84</f>
        <v>0</v>
      </c>
      <c r="O84" s="28">
        <f>B84</f>
        <v>0</v>
      </c>
      <c r="R84" s="27">
        <f>H84</f>
        <v>0</v>
      </c>
    </row>
    <row r="85" spans="1:9" ht="15.75" customHeight="1">
      <c r="A85" s="140"/>
      <c r="B85" s="152"/>
      <c r="C85" s="146"/>
      <c r="D85" s="149"/>
      <c r="E85" s="149"/>
      <c r="F85" s="149"/>
      <c r="G85" s="134"/>
      <c r="H85" s="137"/>
      <c r="I85" s="35"/>
    </row>
    <row r="86" spans="1:9" ht="20.25" customHeight="1">
      <c r="A86" s="141"/>
      <c r="B86" s="153"/>
      <c r="C86" s="147"/>
      <c r="D86" s="150"/>
      <c r="E86" s="150"/>
      <c r="F86" s="150"/>
      <c r="G86" s="135"/>
      <c r="H86" s="138"/>
      <c r="I86" s="35"/>
    </row>
    <row r="87" spans="1:18" ht="15.75" customHeight="1">
      <c r="A87" s="139">
        <v>26</v>
      </c>
      <c r="B87" s="142"/>
      <c r="C87" s="145"/>
      <c r="D87" s="148"/>
      <c r="E87" s="148"/>
      <c r="F87" s="148"/>
      <c r="G87" s="133"/>
      <c r="H87" s="136"/>
      <c r="I87" s="34">
        <f>A87</f>
        <v>26</v>
      </c>
      <c r="J87" s="27" t="str">
        <f>CONCATENATE(T(D87),T(СЛ),T(G87),T(ЗП),T(G88),T(ЗП),T(G89),T(СП))</f>
        <v> (, , )</v>
      </c>
      <c r="K87" s="27">
        <f>T(F87)</f>
      </c>
      <c r="L87" s="27"/>
      <c r="M87" s="27"/>
      <c r="N87" s="27">
        <f>'ката ком.'!C87</f>
        <v>0</v>
      </c>
      <c r="O87" s="28">
        <f>B87</f>
        <v>0</v>
      </c>
      <c r="R87" s="27">
        <f>H87</f>
        <v>0</v>
      </c>
    </row>
    <row r="88" spans="1:9" ht="15.75" customHeight="1">
      <c r="A88" s="140"/>
      <c r="B88" s="143"/>
      <c r="C88" s="146"/>
      <c r="D88" s="149"/>
      <c r="E88" s="149"/>
      <c r="F88" s="149"/>
      <c r="G88" s="134"/>
      <c r="H88" s="137"/>
      <c r="I88" s="35"/>
    </row>
    <row r="89" spans="1:9" ht="20.25" customHeight="1">
      <c r="A89" s="141"/>
      <c r="B89" s="144"/>
      <c r="C89" s="147"/>
      <c r="D89" s="150"/>
      <c r="E89" s="150"/>
      <c r="F89" s="150"/>
      <c r="G89" s="135"/>
      <c r="H89" s="138"/>
      <c r="I89" s="35"/>
    </row>
    <row r="90" spans="1:18" ht="15.75" customHeight="1">
      <c r="A90" s="139">
        <v>27</v>
      </c>
      <c r="B90" s="151"/>
      <c r="C90" s="145"/>
      <c r="D90" s="148"/>
      <c r="E90" s="148"/>
      <c r="F90" s="148"/>
      <c r="G90" s="133"/>
      <c r="H90" s="136"/>
      <c r="I90" s="34">
        <f>A90</f>
        <v>27</v>
      </c>
      <c r="J90" s="27" t="str">
        <f>CONCATENATE(T(D90),T(СЛ),T(G90),T(ЗП),T(G91),T(ЗП),T(G92),T(СП))</f>
        <v> (, , )</v>
      </c>
      <c r="K90" s="27">
        <f>T(F90)</f>
      </c>
      <c r="L90" s="27"/>
      <c r="M90" s="27"/>
      <c r="N90" s="27">
        <f>'ката ком.'!C90</f>
        <v>0</v>
      </c>
      <c r="O90" s="28">
        <f>B90</f>
        <v>0</v>
      </c>
      <c r="R90" s="27">
        <f>H90</f>
        <v>0</v>
      </c>
    </row>
    <row r="91" spans="1:9" ht="15.75" customHeight="1">
      <c r="A91" s="140"/>
      <c r="B91" s="152"/>
      <c r="C91" s="146"/>
      <c r="D91" s="149"/>
      <c r="E91" s="149"/>
      <c r="F91" s="149"/>
      <c r="G91" s="134"/>
      <c r="H91" s="137"/>
      <c r="I91" s="35"/>
    </row>
    <row r="92" spans="1:9" ht="20.25" customHeight="1">
      <c r="A92" s="141"/>
      <c r="B92" s="153"/>
      <c r="C92" s="147"/>
      <c r="D92" s="150"/>
      <c r="E92" s="150"/>
      <c r="F92" s="150"/>
      <c r="G92" s="135"/>
      <c r="H92" s="138"/>
      <c r="I92" s="35"/>
    </row>
    <row r="93" spans="1:18" ht="15.75" customHeight="1">
      <c r="A93" s="139">
        <v>28</v>
      </c>
      <c r="B93" s="142"/>
      <c r="C93" s="145"/>
      <c r="D93" s="148"/>
      <c r="E93" s="148"/>
      <c r="F93" s="148"/>
      <c r="G93" s="133"/>
      <c r="H93" s="136"/>
      <c r="I93" s="34">
        <f>A93</f>
        <v>28</v>
      </c>
      <c r="J93" s="27" t="str">
        <f>CONCATENATE(T(D93),T(СЛ),T(G93),T(ЗП),T(G94),T(ЗП),T(G95),T(СП))</f>
        <v> (, , )</v>
      </c>
      <c r="K93" s="27">
        <f>T(F93)</f>
      </c>
      <c r="L93" s="27"/>
      <c r="M93" s="27"/>
      <c r="N93" s="27">
        <f>'ката ком.'!C93</f>
        <v>0</v>
      </c>
      <c r="O93" s="28">
        <f>B93</f>
        <v>0</v>
      </c>
      <c r="R93" s="27">
        <f>H93</f>
        <v>0</v>
      </c>
    </row>
    <row r="94" spans="1:9" ht="12.75" customHeight="1">
      <c r="A94" s="140"/>
      <c r="B94" s="143"/>
      <c r="C94" s="146"/>
      <c r="D94" s="149"/>
      <c r="E94" s="149"/>
      <c r="F94" s="149"/>
      <c r="G94" s="134"/>
      <c r="H94" s="137"/>
      <c r="I94" s="35"/>
    </row>
    <row r="95" spans="1:9" ht="20.25" customHeight="1">
      <c r="A95" s="141"/>
      <c r="B95" s="144"/>
      <c r="C95" s="147"/>
      <c r="D95" s="150"/>
      <c r="E95" s="150"/>
      <c r="F95" s="150"/>
      <c r="G95" s="135"/>
      <c r="H95" s="138"/>
      <c r="I95" s="35"/>
    </row>
    <row r="96" spans="1:18" ht="15.75" customHeight="1">
      <c r="A96" s="139">
        <v>29</v>
      </c>
      <c r="B96" s="151"/>
      <c r="C96" s="145"/>
      <c r="D96" s="148"/>
      <c r="E96" s="148"/>
      <c r="F96" s="148"/>
      <c r="G96" s="133"/>
      <c r="H96" s="136"/>
      <c r="I96" s="34">
        <f>A96</f>
        <v>29</v>
      </c>
      <c r="J96" s="27" t="str">
        <f>CONCATENATE(T(D96),T(СЛ),T(G96),T(ЗП),T(G97),T(ЗП),T(G98),T(СП))</f>
        <v> (, , )</v>
      </c>
      <c r="K96" s="27">
        <f>T(F96)</f>
      </c>
      <c r="L96" s="27"/>
      <c r="M96" s="27"/>
      <c r="N96" s="27">
        <f>'ката ком.'!C96</f>
        <v>0</v>
      </c>
      <c r="O96" s="28">
        <f>B96</f>
        <v>0</v>
      </c>
      <c r="R96" s="27">
        <f>H96</f>
        <v>0</v>
      </c>
    </row>
    <row r="97" spans="1:9" ht="15.75" customHeight="1">
      <c r="A97" s="140"/>
      <c r="B97" s="152"/>
      <c r="C97" s="146"/>
      <c r="D97" s="149"/>
      <c r="E97" s="149"/>
      <c r="F97" s="149"/>
      <c r="G97" s="134"/>
      <c r="H97" s="137"/>
      <c r="I97" s="35"/>
    </row>
    <row r="98" spans="1:9" ht="20.25" customHeight="1">
      <c r="A98" s="141"/>
      <c r="B98" s="153"/>
      <c r="C98" s="147"/>
      <c r="D98" s="150"/>
      <c r="E98" s="150"/>
      <c r="F98" s="150"/>
      <c r="G98" s="135"/>
      <c r="H98" s="138"/>
      <c r="I98" s="35"/>
    </row>
    <row r="99" spans="1:18" ht="15.75" customHeight="1">
      <c r="A99" s="139">
        <v>30</v>
      </c>
      <c r="B99" s="142"/>
      <c r="C99" s="145"/>
      <c r="D99" s="148"/>
      <c r="E99" s="148"/>
      <c r="F99" s="148"/>
      <c r="G99" s="133"/>
      <c r="H99" s="136"/>
      <c r="I99" s="34">
        <f>A99</f>
        <v>30</v>
      </c>
      <c r="J99" s="27" t="str">
        <f>CONCATENATE(T(D99),T(СЛ),T(G99),T(ЗП),T(G100),T(ЗП),T(G101),T(СП))</f>
        <v> (, , )</v>
      </c>
      <c r="K99" s="27">
        <f>T(F99)</f>
      </c>
      <c r="L99" s="27"/>
      <c r="M99" s="27"/>
      <c r="N99" s="27">
        <f>'ката ком.'!C99</f>
        <v>0</v>
      </c>
      <c r="O99" s="28">
        <f>B99</f>
        <v>0</v>
      </c>
      <c r="R99" s="27">
        <f>H99</f>
        <v>0</v>
      </c>
    </row>
    <row r="100" spans="1:9" ht="15.75" customHeight="1">
      <c r="A100" s="140"/>
      <c r="B100" s="143"/>
      <c r="C100" s="146"/>
      <c r="D100" s="149"/>
      <c r="E100" s="149"/>
      <c r="F100" s="149"/>
      <c r="G100" s="134"/>
      <c r="H100" s="137"/>
      <c r="I100" s="35"/>
    </row>
    <row r="101" spans="1:9" ht="20.25" customHeight="1">
      <c r="A101" s="141"/>
      <c r="B101" s="144"/>
      <c r="C101" s="147"/>
      <c r="D101" s="150"/>
      <c r="E101" s="150"/>
      <c r="F101" s="150"/>
      <c r="G101" s="135"/>
      <c r="H101" s="138"/>
      <c r="I101" s="35"/>
    </row>
    <row r="102" spans="1:18" ht="15.75" customHeight="1">
      <c r="A102" s="139">
        <v>31</v>
      </c>
      <c r="B102" s="151"/>
      <c r="C102" s="145"/>
      <c r="D102" s="148"/>
      <c r="E102" s="148"/>
      <c r="F102" s="148"/>
      <c r="G102" s="133"/>
      <c r="H102" s="136"/>
      <c r="I102" s="34">
        <f>A102</f>
        <v>31</v>
      </c>
      <c r="J102" s="27" t="str">
        <f>CONCATENATE(T(D102),T(СЛ),T(G102),T(ЗП),T(G103),T(ЗП),T(G104),T(СП))</f>
        <v> (, , )</v>
      </c>
      <c r="K102" s="27">
        <f>T(F102)</f>
      </c>
      <c r="L102" s="27"/>
      <c r="M102" s="27"/>
      <c r="N102" s="27">
        <f>'ката ком.'!C102</f>
        <v>0</v>
      </c>
      <c r="O102" s="28">
        <f>B102</f>
        <v>0</v>
      </c>
      <c r="R102" s="27">
        <f>H102</f>
        <v>0</v>
      </c>
    </row>
    <row r="103" spans="1:9" ht="15.75" customHeight="1">
      <c r="A103" s="140"/>
      <c r="B103" s="152"/>
      <c r="C103" s="146"/>
      <c r="D103" s="149"/>
      <c r="E103" s="149"/>
      <c r="F103" s="149"/>
      <c r="G103" s="134"/>
      <c r="H103" s="137"/>
      <c r="I103" s="35"/>
    </row>
    <row r="104" spans="1:9" ht="20.25" customHeight="1">
      <c r="A104" s="141"/>
      <c r="B104" s="153"/>
      <c r="C104" s="147"/>
      <c r="D104" s="150"/>
      <c r="E104" s="150"/>
      <c r="F104" s="150"/>
      <c r="G104" s="135"/>
      <c r="H104" s="138"/>
      <c r="I104" s="35"/>
    </row>
    <row r="105" spans="1:18" ht="15.75" customHeight="1">
      <c r="A105" s="139">
        <v>32</v>
      </c>
      <c r="B105" s="142"/>
      <c r="C105" s="145"/>
      <c r="D105" s="148"/>
      <c r="E105" s="148"/>
      <c r="F105" s="148"/>
      <c r="G105" s="133"/>
      <c r="H105" s="136"/>
      <c r="I105" s="34">
        <f>A105</f>
        <v>32</v>
      </c>
      <c r="J105" s="27" t="str">
        <f>CONCATENATE(T(D105),T(СЛ),T(G105),T(ЗП),T(G106),T(ЗП),T(G107),T(СП))</f>
        <v> (, , )</v>
      </c>
      <c r="K105" s="27">
        <f>T(F105)</f>
      </c>
      <c r="L105" s="27"/>
      <c r="M105" s="27"/>
      <c r="N105" s="27">
        <f>'ката ком.'!C105</f>
        <v>0</v>
      </c>
      <c r="O105" s="28">
        <f>B105</f>
        <v>0</v>
      </c>
      <c r="R105" s="27">
        <f>H105</f>
        <v>0</v>
      </c>
    </row>
    <row r="106" spans="1:9" ht="15.75" customHeight="1">
      <c r="A106" s="140"/>
      <c r="B106" s="143"/>
      <c r="C106" s="146"/>
      <c r="D106" s="149"/>
      <c r="E106" s="149"/>
      <c r="F106" s="149"/>
      <c r="G106" s="134"/>
      <c r="H106" s="137"/>
      <c r="I106" s="35"/>
    </row>
    <row r="107" spans="1:9" ht="20.25" customHeight="1">
      <c r="A107" s="141"/>
      <c r="B107" s="144"/>
      <c r="C107" s="147"/>
      <c r="D107" s="150"/>
      <c r="E107" s="150"/>
      <c r="F107" s="150"/>
      <c r="G107" s="135"/>
      <c r="H107" s="138"/>
      <c r="I107" s="35"/>
    </row>
    <row r="108" spans="1:18" ht="15.75" customHeight="1">
      <c r="A108" s="139">
        <v>33</v>
      </c>
      <c r="B108" s="151"/>
      <c r="C108" s="145"/>
      <c r="D108" s="148"/>
      <c r="E108" s="148"/>
      <c r="F108" s="148"/>
      <c r="G108" s="133"/>
      <c r="H108" s="136"/>
      <c r="I108" s="34">
        <f>A108</f>
        <v>33</v>
      </c>
      <c r="J108" s="27" t="str">
        <f>CONCATENATE(T(D108),T(СЛ),T(G108),T(ЗП),T(G109),T(ЗП),T(G110),T(СП))</f>
        <v> (, , )</v>
      </c>
      <c r="K108" s="27">
        <f>T(F108)</f>
      </c>
      <c r="L108" s="27"/>
      <c r="M108" s="27"/>
      <c r="N108" s="27">
        <f>'ката ком.'!C108</f>
        <v>0</v>
      </c>
      <c r="O108" s="28">
        <f>B108</f>
        <v>0</v>
      </c>
      <c r="R108" s="27">
        <f>H108</f>
        <v>0</v>
      </c>
    </row>
    <row r="109" spans="1:9" ht="15.75" customHeight="1">
      <c r="A109" s="140"/>
      <c r="B109" s="152"/>
      <c r="C109" s="146"/>
      <c r="D109" s="149"/>
      <c r="E109" s="149"/>
      <c r="F109" s="149"/>
      <c r="G109" s="134"/>
      <c r="H109" s="137"/>
      <c r="I109" s="35"/>
    </row>
    <row r="110" spans="1:9" ht="20.25" customHeight="1">
      <c r="A110" s="141"/>
      <c r="B110" s="153"/>
      <c r="C110" s="147"/>
      <c r="D110" s="150"/>
      <c r="E110" s="150"/>
      <c r="F110" s="150"/>
      <c r="G110" s="135"/>
      <c r="H110" s="138"/>
      <c r="I110" s="35"/>
    </row>
    <row r="111" spans="1:18" ht="15.75" customHeight="1">
      <c r="A111" s="139">
        <v>34</v>
      </c>
      <c r="B111" s="142"/>
      <c r="C111" s="145"/>
      <c r="D111" s="148"/>
      <c r="E111" s="148"/>
      <c r="F111" s="148"/>
      <c r="G111" s="133"/>
      <c r="H111" s="136"/>
      <c r="I111" s="34">
        <f>A111</f>
        <v>34</v>
      </c>
      <c r="J111" s="27" t="str">
        <f>CONCATENATE(T(D111),T(СЛ),T(G111),T(ЗП),T(G112),T(ЗП),T(G113),T(СП))</f>
        <v> (, , )</v>
      </c>
      <c r="K111" s="27">
        <f>T(F111)</f>
      </c>
      <c r="L111" s="27"/>
      <c r="M111" s="27"/>
      <c r="N111" s="27">
        <f>'ката ком.'!C111</f>
        <v>0</v>
      </c>
      <c r="O111" s="28">
        <f>B111</f>
        <v>0</v>
      </c>
      <c r="R111" s="27">
        <f>H111</f>
        <v>0</v>
      </c>
    </row>
    <row r="112" spans="1:9" ht="15.75" customHeight="1">
      <c r="A112" s="140"/>
      <c r="B112" s="143"/>
      <c r="C112" s="146"/>
      <c r="D112" s="149"/>
      <c r="E112" s="149"/>
      <c r="F112" s="149"/>
      <c r="G112" s="134"/>
      <c r="H112" s="137"/>
      <c r="I112" s="35"/>
    </row>
    <row r="113" spans="1:9" ht="20.25" customHeight="1">
      <c r="A113" s="141"/>
      <c r="B113" s="144"/>
      <c r="C113" s="147"/>
      <c r="D113" s="150"/>
      <c r="E113" s="150"/>
      <c r="F113" s="150"/>
      <c r="G113" s="135"/>
      <c r="H113" s="138"/>
      <c r="I113" s="35"/>
    </row>
    <row r="114" spans="1:18" ht="15.75" customHeight="1">
      <c r="A114" s="139">
        <v>35</v>
      </c>
      <c r="B114" s="151"/>
      <c r="C114" s="145"/>
      <c r="D114" s="148"/>
      <c r="E114" s="148"/>
      <c r="F114" s="148"/>
      <c r="G114" s="133"/>
      <c r="H114" s="136"/>
      <c r="I114" s="34">
        <f>A114</f>
        <v>35</v>
      </c>
      <c r="J114" s="27" t="str">
        <f>CONCATENATE(T(D114),T(СЛ),T(G114),T(ЗП),T(G115),T(ЗП),T(G116),T(СП))</f>
        <v> (, , )</v>
      </c>
      <c r="K114" s="27">
        <f>T(F114)</f>
      </c>
      <c r="L114" s="27"/>
      <c r="M114" s="27"/>
      <c r="N114" s="27">
        <f>'ката ком.'!C114</f>
        <v>0</v>
      </c>
      <c r="O114" s="28">
        <f>B114</f>
        <v>0</v>
      </c>
      <c r="R114" s="27">
        <f>H114</f>
        <v>0</v>
      </c>
    </row>
    <row r="115" spans="1:9" ht="15.75" customHeight="1">
      <c r="A115" s="140"/>
      <c r="B115" s="152"/>
      <c r="C115" s="146"/>
      <c r="D115" s="149"/>
      <c r="E115" s="149"/>
      <c r="F115" s="149"/>
      <c r="G115" s="134"/>
      <c r="H115" s="137"/>
      <c r="I115" s="35"/>
    </row>
    <row r="116" spans="1:9" ht="20.25" customHeight="1">
      <c r="A116" s="141"/>
      <c r="B116" s="153"/>
      <c r="C116" s="147"/>
      <c r="D116" s="150"/>
      <c r="E116" s="150"/>
      <c r="F116" s="150"/>
      <c r="G116" s="135"/>
      <c r="H116" s="138"/>
      <c r="I116" s="35"/>
    </row>
    <row r="117" spans="1:18" ht="15.75" customHeight="1">
      <c r="A117" s="139">
        <v>36</v>
      </c>
      <c r="B117" s="142"/>
      <c r="C117" s="145"/>
      <c r="D117" s="148"/>
      <c r="E117" s="148"/>
      <c r="F117" s="148"/>
      <c r="G117" s="133"/>
      <c r="H117" s="136"/>
      <c r="I117" s="34">
        <f>A117</f>
        <v>36</v>
      </c>
      <c r="J117" s="27" t="str">
        <f>CONCATENATE(T(D117),T(СЛ),T(G117),T(ЗП),T(G118),T(ЗП),T(G119),T(СП))</f>
        <v> (, , )</v>
      </c>
      <c r="K117" s="27">
        <f>T(F117)</f>
      </c>
      <c r="L117" s="27"/>
      <c r="M117" s="27"/>
      <c r="N117" s="27">
        <f>'ката ком.'!C117</f>
        <v>0</v>
      </c>
      <c r="O117" s="28">
        <f>B117</f>
        <v>0</v>
      </c>
      <c r="R117" s="27">
        <f>H117</f>
        <v>0</v>
      </c>
    </row>
    <row r="118" spans="1:9" ht="15.75" customHeight="1">
      <c r="A118" s="140"/>
      <c r="B118" s="143"/>
      <c r="C118" s="146"/>
      <c r="D118" s="149"/>
      <c r="E118" s="149"/>
      <c r="F118" s="149"/>
      <c r="G118" s="134"/>
      <c r="H118" s="137"/>
      <c r="I118" s="35"/>
    </row>
    <row r="119" spans="1:9" ht="20.25" customHeight="1">
      <c r="A119" s="141"/>
      <c r="B119" s="144"/>
      <c r="C119" s="147"/>
      <c r="D119" s="150"/>
      <c r="E119" s="150"/>
      <c r="F119" s="150"/>
      <c r="G119" s="135"/>
      <c r="H119" s="138"/>
      <c r="I119" s="35"/>
    </row>
    <row r="120" spans="1:18" ht="15.75" customHeight="1">
      <c r="A120" s="139">
        <v>37</v>
      </c>
      <c r="B120" s="151"/>
      <c r="C120" s="145"/>
      <c r="D120" s="148"/>
      <c r="E120" s="148"/>
      <c r="F120" s="148"/>
      <c r="G120" s="133"/>
      <c r="H120" s="136"/>
      <c r="I120" s="34">
        <f>A120</f>
        <v>37</v>
      </c>
      <c r="J120" s="27" t="str">
        <f>CONCATENATE(T(D120),T(СЛ),T(G120),T(ЗП),T(G121),T(ЗП),T(G122),T(СП))</f>
        <v> (, , )</v>
      </c>
      <c r="K120" s="27">
        <f>T(F120)</f>
      </c>
      <c r="L120" s="27"/>
      <c r="M120" s="27"/>
      <c r="N120" s="27">
        <f>'ката ком.'!C120</f>
        <v>0</v>
      </c>
      <c r="O120" s="28">
        <f>B120</f>
        <v>0</v>
      </c>
      <c r="R120" s="27">
        <f>H120</f>
        <v>0</v>
      </c>
    </row>
    <row r="121" spans="1:9" ht="15.75" customHeight="1">
      <c r="A121" s="140"/>
      <c r="B121" s="152"/>
      <c r="C121" s="146"/>
      <c r="D121" s="149"/>
      <c r="E121" s="149"/>
      <c r="F121" s="149"/>
      <c r="G121" s="134"/>
      <c r="H121" s="137"/>
      <c r="I121" s="35"/>
    </row>
    <row r="122" spans="1:9" ht="20.25" customHeight="1">
      <c r="A122" s="141"/>
      <c r="B122" s="153"/>
      <c r="C122" s="147"/>
      <c r="D122" s="150"/>
      <c r="E122" s="150"/>
      <c r="F122" s="150"/>
      <c r="G122" s="135"/>
      <c r="H122" s="138"/>
      <c r="I122" s="35"/>
    </row>
    <row r="123" spans="1:18" ht="15.75" customHeight="1">
      <c r="A123" s="139">
        <v>38</v>
      </c>
      <c r="B123" s="142"/>
      <c r="C123" s="145"/>
      <c r="D123" s="148"/>
      <c r="E123" s="148"/>
      <c r="F123" s="148"/>
      <c r="G123" s="133"/>
      <c r="H123" s="136"/>
      <c r="I123" s="34">
        <f>A123</f>
        <v>38</v>
      </c>
      <c r="J123" s="27" t="str">
        <f>CONCATENATE(T(D123),T(СЛ),T(G123),T(ЗП),T(G124),T(ЗП),T(G125),T(СП))</f>
        <v> (, , )</v>
      </c>
      <c r="K123" s="27">
        <f>T(F123)</f>
      </c>
      <c r="L123" s="27"/>
      <c r="M123" s="27"/>
      <c r="N123" s="27">
        <f>'ката ком.'!C123</f>
        <v>0</v>
      </c>
      <c r="O123" s="28">
        <f>B123</f>
        <v>0</v>
      </c>
      <c r="R123" s="27">
        <f>H123</f>
        <v>0</v>
      </c>
    </row>
    <row r="124" spans="1:9" ht="15.75" customHeight="1">
      <c r="A124" s="140"/>
      <c r="B124" s="143"/>
      <c r="C124" s="146"/>
      <c r="D124" s="149"/>
      <c r="E124" s="149"/>
      <c r="F124" s="149"/>
      <c r="G124" s="134"/>
      <c r="H124" s="137"/>
      <c r="I124" s="35"/>
    </row>
    <row r="125" spans="1:9" ht="20.25" customHeight="1">
      <c r="A125" s="141"/>
      <c r="B125" s="144"/>
      <c r="C125" s="147"/>
      <c r="D125" s="150"/>
      <c r="E125" s="150"/>
      <c r="F125" s="150"/>
      <c r="G125" s="135"/>
      <c r="H125" s="138"/>
      <c r="I125" s="35"/>
    </row>
    <row r="126" spans="1:18" ht="15.75" customHeight="1">
      <c r="A126" s="139">
        <v>39</v>
      </c>
      <c r="B126" s="151"/>
      <c r="C126" s="145"/>
      <c r="D126" s="148"/>
      <c r="E126" s="148"/>
      <c r="F126" s="148"/>
      <c r="G126" s="133"/>
      <c r="H126" s="136"/>
      <c r="I126" s="34">
        <f>A126</f>
        <v>39</v>
      </c>
      <c r="J126" s="27" t="str">
        <f>CONCATENATE(T(D126),T(СЛ),T(G126),T(ЗП),T(G127),T(ЗП),T(G128),T(СП))</f>
        <v> (, , )</v>
      </c>
      <c r="K126" s="27">
        <f>T(F126)</f>
      </c>
      <c r="L126" s="27"/>
      <c r="M126" s="27"/>
      <c r="N126" s="27">
        <f>'ката ком.'!C126</f>
        <v>0</v>
      </c>
      <c r="O126" s="28">
        <f>B126</f>
        <v>0</v>
      </c>
      <c r="R126" s="27">
        <f>H126</f>
        <v>0</v>
      </c>
    </row>
    <row r="127" spans="1:9" ht="15.75" customHeight="1">
      <c r="A127" s="140"/>
      <c r="B127" s="152"/>
      <c r="C127" s="146"/>
      <c r="D127" s="149"/>
      <c r="E127" s="149"/>
      <c r="F127" s="149"/>
      <c r="G127" s="134"/>
      <c r="H127" s="137"/>
      <c r="I127" s="35"/>
    </row>
    <row r="128" spans="1:9" ht="20.25" customHeight="1">
      <c r="A128" s="141"/>
      <c r="B128" s="153"/>
      <c r="C128" s="147"/>
      <c r="D128" s="150"/>
      <c r="E128" s="150"/>
      <c r="F128" s="150"/>
      <c r="G128" s="135"/>
      <c r="H128" s="138"/>
      <c r="I128" s="35"/>
    </row>
    <row r="129" spans="1:18" ht="15.75" customHeight="1">
      <c r="A129" s="139">
        <v>40</v>
      </c>
      <c r="B129" s="142"/>
      <c r="C129" s="145"/>
      <c r="D129" s="148"/>
      <c r="E129" s="148"/>
      <c r="F129" s="148"/>
      <c r="G129" s="133"/>
      <c r="H129" s="136"/>
      <c r="I129" s="34">
        <f>A129</f>
        <v>40</v>
      </c>
      <c r="J129" s="27" t="str">
        <f>CONCATENATE(T(D129),T(СЛ),T(G129),T(ЗП),T(G130),T(ЗП),T(G131),T(СП))</f>
        <v> (, , )</v>
      </c>
      <c r="K129" s="27">
        <f>T(F129)</f>
      </c>
      <c r="L129" s="27"/>
      <c r="M129" s="27"/>
      <c r="N129" s="27">
        <f>'ката ком.'!C129</f>
        <v>0</v>
      </c>
      <c r="O129" s="28">
        <f>B129</f>
        <v>0</v>
      </c>
      <c r="R129" s="27">
        <f>H129</f>
        <v>0</v>
      </c>
    </row>
    <row r="130" spans="1:9" ht="15.75" customHeight="1">
      <c r="A130" s="140"/>
      <c r="B130" s="143"/>
      <c r="C130" s="146"/>
      <c r="D130" s="149"/>
      <c r="E130" s="149"/>
      <c r="F130" s="149"/>
      <c r="G130" s="134"/>
      <c r="H130" s="137"/>
      <c r="I130" s="35"/>
    </row>
    <row r="131" spans="1:9" ht="20.25" customHeight="1">
      <c r="A131" s="141"/>
      <c r="B131" s="144"/>
      <c r="C131" s="147"/>
      <c r="D131" s="150"/>
      <c r="E131" s="150"/>
      <c r="F131" s="150"/>
      <c r="G131" s="135"/>
      <c r="H131" s="138"/>
      <c r="I131" s="35"/>
    </row>
    <row r="132" spans="1:18" ht="15.75" customHeight="1">
      <c r="A132" s="139">
        <v>41</v>
      </c>
      <c r="B132" s="151"/>
      <c r="C132" s="145"/>
      <c r="D132" s="148"/>
      <c r="E132" s="148"/>
      <c r="F132" s="148"/>
      <c r="G132" s="133"/>
      <c r="H132" s="136"/>
      <c r="I132" s="34">
        <f>A132</f>
        <v>41</v>
      </c>
      <c r="J132" s="27" t="str">
        <f>CONCATENATE(T(D132),T(СЛ),T(G132),T(ЗП),T(G133),T(ЗП),T(G134),T(СП))</f>
        <v> (, , )</v>
      </c>
      <c r="K132" s="27">
        <f>T(F132)</f>
      </c>
      <c r="L132" s="27"/>
      <c r="M132" s="27"/>
      <c r="N132" s="27">
        <f>'ката ком.'!C132</f>
        <v>0</v>
      </c>
      <c r="O132" s="28">
        <f>B132</f>
        <v>0</v>
      </c>
      <c r="R132" s="27">
        <f>H132</f>
        <v>0</v>
      </c>
    </row>
    <row r="133" spans="1:9" ht="15.75" customHeight="1">
      <c r="A133" s="140"/>
      <c r="B133" s="152"/>
      <c r="C133" s="146"/>
      <c r="D133" s="149"/>
      <c r="E133" s="149"/>
      <c r="F133" s="149"/>
      <c r="G133" s="134"/>
      <c r="H133" s="137"/>
      <c r="I133" s="35"/>
    </row>
    <row r="134" spans="1:9" ht="20.25" customHeight="1">
      <c r="A134" s="141"/>
      <c r="B134" s="153"/>
      <c r="C134" s="147"/>
      <c r="D134" s="150"/>
      <c r="E134" s="150"/>
      <c r="F134" s="150"/>
      <c r="G134" s="135"/>
      <c r="H134" s="138"/>
      <c r="I134" s="35"/>
    </row>
    <row r="135" spans="1:18" ht="15.75" customHeight="1">
      <c r="A135" s="139">
        <v>42</v>
      </c>
      <c r="B135" s="142"/>
      <c r="C135" s="145"/>
      <c r="D135" s="148"/>
      <c r="E135" s="148"/>
      <c r="F135" s="148"/>
      <c r="G135" s="133"/>
      <c r="H135" s="136"/>
      <c r="I135" s="34">
        <f>A135</f>
        <v>42</v>
      </c>
      <c r="J135" s="27" t="str">
        <f>CONCATENATE(T(D135),T(СЛ),T(G135),T(ЗП),T(G136),T(ЗП),T(G137),T(СП))</f>
        <v> (, , )</v>
      </c>
      <c r="K135" s="27">
        <f>T(F135)</f>
      </c>
      <c r="L135" s="27"/>
      <c r="M135" s="27"/>
      <c r="N135" s="27">
        <f>'ката ком.'!C135</f>
        <v>0</v>
      </c>
      <c r="O135" s="28">
        <f>B135</f>
        <v>0</v>
      </c>
      <c r="R135" s="27">
        <f>H135</f>
        <v>0</v>
      </c>
    </row>
    <row r="136" spans="1:9" ht="15.75" customHeight="1">
      <c r="A136" s="140"/>
      <c r="B136" s="143"/>
      <c r="C136" s="146"/>
      <c r="D136" s="149"/>
      <c r="E136" s="149"/>
      <c r="F136" s="149"/>
      <c r="G136" s="134"/>
      <c r="H136" s="137"/>
      <c r="I136" s="35"/>
    </row>
    <row r="137" spans="1:9" ht="20.25" customHeight="1">
      <c r="A137" s="141"/>
      <c r="B137" s="144"/>
      <c r="C137" s="147"/>
      <c r="D137" s="150"/>
      <c r="E137" s="150"/>
      <c r="F137" s="150"/>
      <c r="G137" s="135"/>
      <c r="H137" s="138"/>
      <c r="I137" s="35"/>
    </row>
    <row r="138" spans="1:18" ht="15.75" customHeight="1">
      <c r="A138" s="139">
        <v>43</v>
      </c>
      <c r="B138" s="151"/>
      <c r="C138" s="145"/>
      <c r="D138" s="148"/>
      <c r="E138" s="148"/>
      <c r="F138" s="148"/>
      <c r="G138" s="133"/>
      <c r="H138" s="136"/>
      <c r="I138" s="34">
        <f>A138</f>
        <v>43</v>
      </c>
      <c r="J138" s="27" t="str">
        <f>CONCATENATE(T(D138),T(СЛ),T(G138),T(ЗП),T(G139),T(ЗП),T(G140),T(СП))</f>
        <v> (, , )</v>
      </c>
      <c r="K138" s="27">
        <f>T(F138)</f>
      </c>
      <c r="L138" s="27"/>
      <c r="M138" s="27"/>
      <c r="N138" s="27">
        <f>'ката ком.'!C138</f>
        <v>0</v>
      </c>
      <c r="O138" s="28">
        <f>B138</f>
        <v>0</v>
      </c>
      <c r="R138" s="27">
        <f>H138</f>
        <v>0</v>
      </c>
    </row>
    <row r="139" spans="1:9" ht="15.75" customHeight="1">
      <c r="A139" s="140"/>
      <c r="B139" s="152"/>
      <c r="C139" s="146"/>
      <c r="D139" s="149"/>
      <c r="E139" s="149"/>
      <c r="F139" s="149"/>
      <c r="G139" s="134"/>
      <c r="H139" s="137"/>
      <c r="I139" s="35"/>
    </row>
    <row r="140" spans="1:9" ht="20.25" customHeight="1">
      <c r="A140" s="141"/>
      <c r="B140" s="153"/>
      <c r="C140" s="147"/>
      <c r="D140" s="150"/>
      <c r="E140" s="150"/>
      <c r="F140" s="150"/>
      <c r="G140" s="135"/>
      <c r="H140" s="138"/>
      <c r="I140" s="35"/>
    </row>
    <row r="141" spans="1:18" ht="15.75" customHeight="1">
      <c r="A141" s="139">
        <v>44</v>
      </c>
      <c r="B141" s="142"/>
      <c r="C141" s="145"/>
      <c r="D141" s="148"/>
      <c r="E141" s="148"/>
      <c r="F141" s="148"/>
      <c r="G141" s="133"/>
      <c r="H141" s="136"/>
      <c r="I141" s="34">
        <f>A141</f>
        <v>44</v>
      </c>
      <c r="J141" s="27" t="str">
        <f>CONCATENATE(T(D141),T(СЛ),T(G141),T(ЗП),T(G142),T(ЗП),T(G143),T(СП))</f>
        <v> (, , )</v>
      </c>
      <c r="K141" s="27">
        <f>T(F141)</f>
      </c>
      <c r="L141" s="27"/>
      <c r="M141" s="27"/>
      <c r="N141" s="27">
        <f>'ката ком.'!C141</f>
        <v>0</v>
      </c>
      <c r="O141" s="28">
        <f>B141</f>
        <v>0</v>
      </c>
      <c r="R141" s="27">
        <f>H141</f>
        <v>0</v>
      </c>
    </row>
    <row r="142" spans="1:9" ht="15.75" customHeight="1">
      <c r="A142" s="140"/>
      <c r="B142" s="143"/>
      <c r="C142" s="146"/>
      <c r="D142" s="149"/>
      <c r="E142" s="149"/>
      <c r="F142" s="149"/>
      <c r="G142" s="134"/>
      <c r="H142" s="137"/>
      <c r="I142" s="35"/>
    </row>
    <row r="143" spans="1:9" ht="20.25" customHeight="1">
      <c r="A143" s="141"/>
      <c r="B143" s="144"/>
      <c r="C143" s="147"/>
      <c r="D143" s="150"/>
      <c r="E143" s="150"/>
      <c r="F143" s="150"/>
      <c r="G143" s="135"/>
      <c r="H143" s="138"/>
      <c r="I143" s="35"/>
    </row>
    <row r="144" spans="1:18" ht="15.75" customHeight="1">
      <c r="A144" s="139">
        <v>45</v>
      </c>
      <c r="B144" s="151"/>
      <c r="C144" s="145"/>
      <c r="D144" s="148"/>
      <c r="E144" s="148"/>
      <c r="F144" s="148"/>
      <c r="G144" s="133"/>
      <c r="H144" s="136"/>
      <c r="I144" s="34">
        <f>A144</f>
        <v>45</v>
      </c>
      <c r="J144" s="27" t="str">
        <f>CONCATENATE(T(D144),T(СЛ),T(G144),T(ЗП),T(G145),T(ЗП),T(G146),T(СП))</f>
        <v> (, , )</v>
      </c>
      <c r="K144" s="27">
        <f>T(F144)</f>
      </c>
      <c r="L144" s="27"/>
      <c r="M144" s="27"/>
      <c r="N144" s="27">
        <f>'ката ком.'!C144</f>
        <v>0</v>
      </c>
      <c r="O144" s="28">
        <f>B144</f>
        <v>0</v>
      </c>
      <c r="R144" s="27">
        <f>H144</f>
        <v>0</v>
      </c>
    </row>
    <row r="145" spans="1:9" ht="15.75" customHeight="1">
      <c r="A145" s="140"/>
      <c r="B145" s="152"/>
      <c r="C145" s="146"/>
      <c r="D145" s="149"/>
      <c r="E145" s="149"/>
      <c r="F145" s="149"/>
      <c r="G145" s="134"/>
      <c r="H145" s="137"/>
      <c r="I145" s="35"/>
    </row>
    <row r="146" spans="1:9" ht="20.25" customHeight="1">
      <c r="A146" s="141"/>
      <c r="B146" s="153"/>
      <c r="C146" s="147"/>
      <c r="D146" s="150"/>
      <c r="E146" s="150"/>
      <c r="F146" s="150"/>
      <c r="G146" s="135"/>
      <c r="H146" s="138"/>
      <c r="I146" s="35"/>
    </row>
    <row r="147" spans="1:18" ht="15.75" customHeight="1">
      <c r="A147" s="139">
        <v>46</v>
      </c>
      <c r="B147" s="142"/>
      <c r="C147" s="145"/>
      <c r="D147" s="148"/>
      <c r="E147" s="148"/>
      <c r="F147" s="148"/>
      <c r="G147" s="133"/>
      <c r="H147" s="136"/>
      <c r="I147" s="34">
        <f>A147</f>
        <v>46</v>
      </c>
      <c r="J147" s="27" t="str">
        <f>CONCATENATE(T(D147),T(СЛ),T(G147),T(ЗП),T(G148),T(ЗП),T(G149),T(СП))</f>
        <v> (, , )</v>
      </c>
      <c r="K147" s="27">
        <f>T(F147)</f>
      </c>
      <c r="L147" s="27"/>
      <c r="M147" s="27"/>
      <c r="N147" s="27">
        <f>'ката ком.'!C147</f>
        <v>0</v>
      </c>
      <c r="O147" s="28">
        <f>B147</f>
        <v>0</v>
      </c>
      <c r="R147" s="27">
        <f>H147</f>
        <v>0</v>
      </c>
    </row>
    <row r="148" spans="1:9" ht="15.75" customHeight="1">
      <c r="A148" s="140"/>
      <c r="B148" s="143"/>
      <c r="C148" s="146"/>
      <c r="D148" s="149"/>
      <c r="E148" s="149"/>
      <c r="F148" s="149"/>
      <c r="G148" s="134"/>
      <c r="H148" s="137"/>
      <c r="I148" s="35"/>
    </row>
    <row r="149" spans="1:9" ht="20.25" customHeight="1">
      <c r="A149" s="141"/>
      <c r="B149" s="144"/>
      <c r="C149" s="147"/>
      <c r="D149" s="150"/>
      <c r="E149" s="150"/>
      <c r="F149" s="150"/>
      <c r="G149" s="135"/>
      <c r="H149" s="138"/>
      <c r="I149" s="35"/>
    </row>
    <row r="150" spans="1:18" ht="15.75" customHeight="1">
      <c r="A150" s="139">
        <v>47</v>
      </c>
      <c r="B150" s="151"/>
      <c r="C150" s="145"/>
      <c r="D150" s="148"/>
      <c r="E150" s="148"/>
      <c r="F150" s="148"/>
      <c r="G150" s="133"/>
      <c r="H150" s="136"/>
      <c r="I150" s="34">
        <f>A150</f>
        <v>47</v>
      </c>
      <c r="J150" s="27" t="str">
        <f>CONCATENATE(T(D150),T(СЛ),T(G150),T(ЗП),T(G151),T(ЗП),T(G152),T(СП))</f>
        <v> (, , )</v>
      </c>
      <c r="K150" s="27">
        <f>T(F150)</f>
      </c>
      <c r="L150" s="27"/>
      <c r="M150" s="27"/>
      <c r="N150" s="27">
        <f>'ката ком.'!C150</f>
        <v>0</v>
      </c>
      <c r="O150" s="28">
        <f>B150</f>
        <v>0</v>
      </c>
      <c r="R150" s="27">
        <f>H150</f>
        <v>0</v>
      </c>
    </row>
    <row r="151" spans="1:9" ht="15.75" customHeight="1">
      <c r="A151" s="140"/>
      <c r="B151" s="152"/>
      <c r="C151" s="146"/>
      <c r="D151" s="149"/>
      <c r="E151" s="149"/>
      <c r="F151" s="149"/>
      <c r="G151" s="134"/>
      <c r="H151" s="137"/>
      <c r="I151" s="35"/>
    </row>
    <row r="152" spans="1:9" ht="20.25" customHeight="1">
      <c r="A152" s="141"/>
      <c r="B152" s="153"/>
      <c r="C152" s="147"/>
      <c r="D152" s="150"/>
      <c r="E152" s="150"/>
      <c r="F152" s="150"/>
      <c r="G152" s="135"/>
      <c r="H152" s="138"/>
      <c r="I152" s="35"/>
    </row>
    <row r="153" spans="1:18" ht="15.75" customHeight="1">
      <c r="A153" s="139">
        <v>48</v>
      </c>
      <c r="B153" s="142"/>
      <c r="C153" s="145"/>
      <c r="D153" s="148"/>
      <c r="E153" s="148"/>
      <c r="F153" s="148"/>
      <c r="G153" s="133"/>
      <c r="H153" s="136"/>
      <c r="I153" s="34">
        <f>A153</f>
        <v>48</v>
      </c>
      <c r="J153" s="27" t="str">
        <f>CONCATENATE(T(D153),T(СЛ),T(G153),T(ЗП),T(G154),T(ЗП),T(G155),T(СП))</f>
        <v> (, , )</v>
      </c>
      <c r="K153" s="27">
        <f>T(F153)</f>
      </c>
      <c r="L153" s="27"/>
      <c r="M153" s="27"/>
      <c r="N153" s="27">
        <f>'ката ком.'!C153</f>
        <v>0</v>
      </c>
      <c r="O153" s="28">
        <f>B153</f>
        <v>0</v>
      </c>
      <c r="R153" s="27">
        <f>H153</f>
        <v>0</v>
      </c>
    </row>
    <row r="154" spans="1:9" ht="15.75" customHeight="1">
      <c r="A154" s="140"/>
      <c r="B154" s="143"/>
      <c r="C154" s="146"/>
      <c r="D154" s="149"/>
      <c r="E154" s="149"/>
      <c r="F154" s="149"/>
      <c r="G154" s="134"/>
      <c r="H154" s="137"/>
      <c r="I154" s="35"/>
    </row>
    <row r="155" spans="1:9" ht="20.25" customHeight="1">
      <c r="A155" s="141"/>
      <c r="B155" s="144"/>
      <c r="C155" s="147"/>
      <c r="D155" s="150"/>
      <c r="E155" s="150"/>
      <c r="F155" s="150"/>
      <c r="G155" s="135"/>
      <c r="H155" s="138"/>
      <c r="I155" s="35"/>
    </row>
    <row r="156" spans="1:18" ht="15.75" customHeight="1">
      <c r="A156" s="139">
        <v>49</v>
      </c>
      <c r="B156" s="151"/>
      <c r="C156" s="145"/>
      <c r="D156" s="148"/>
      <c r="E156" s="148"/>
      <c r="F156" s="148"/>
      <c r="G156" s="133"/>
      <c r="H156" s="136"/>
      <c r="I156" s="34">
        <f>A156</f>
        <v>49</v>
      </c>
      <c r="J156" s="27" t="str">
        <f>CONCATENATE(T(D156),T(СЛ),T(G156),T(ЗП),T(G157),T(ЗП),T(G158),T(СП))</f>
        <v> (, , )</v>
      </c>
      <c r="K156" s="27">
        <f>T(F156)</f>
      </c>
      <c r="L156" s="27"/>
      <c r="M156" s="27"/>
      <c r="N156" s="27">
        <f>'ката ком.'!C156</f>
        <v>0</v>
      </c>
      <c r="O156" s="28">
        <f>B156</f>
        <v>0</v>
      </c>
      <c r="R156" s="27">
        <f>H156</f>
        <v>0</v>
      </c>
    </row>
    <row r="157" spans="1:9" ht="15.75" customHeight="1">
      <c r="A157" s="140"/>
      <c r="B157" s="152"/>
      <c r="C157" s="146"/>
      <c r="D157" s="149"/>
      <c r="E157" s="149"/>
      <c r="F157" s="149"/>
      <c r="G157" s="134"/>
      <c r="H157" s="137"/>
      <c r="I157" s="35"/>
    </row>
    <row r="158" spans="1:9" ht="20.25" customHeight="1">
      <c r="A158" s="141"/>
      <c r="B158" s="153"/>
      <c r="C158" s="147"/>
      <c r="D158" s="150"/>
      <c r="E158" s="150"/>
      <c r="F158" s="150"/>
      <c r="G158" s="135"/>
      <c r="H158" s="138"/>
      <c r="I158" s="35"/>
    </row>
    <row r="159" spans="1:18" ht="15.75" customHeight="1">
      <c r="A159" s="139">
        <v>50</v>
      </c>
      <c r="B159" s="142"/>
      <c r="C159" s="145"/>
      <c r="D159" s="148"/>
      <c r="E159" s="148"/>
      <c r="F159" s="148"/>
      <c r="G159" s="133"/>
      <c r="H159" s="136"/>
      <c r="I159" s="34">
        <f>A159</f>
        <v>50</v>
      </c>
      <c r="J159" s="27" t="str">
        <f>CONCATENATE(T(D159),T(СЛ),T(G159),T(ЗП),T(G160),T(ЗП),T(G161),T(СП))</f>
        <v> (, , )</v>
      </c>
      <c r="K159" s="27">
        <f>T(F159)</f>
      </c>
      <c r="L159" s="27"/>
      <c r="M159" s="27"/>
      <c r="N159" s="27">
        <f>'ката ком.'!C159</f>
        <v>0</v>
      </c>
      <c r="O159" s="28">
        <f>B159</f>
        <v>0</v>
      </c>
      <c r="R159" s="27">
        <f>H159</f>
        <v>0</v>
      </c>
    </row>
    <row r="160" spans="1:9" ht="15.75" customHeight="1">
      <c r="A160" s="140"/>
      <c r="B160" s="143"/>
      <c r="C160" s="146"/>
      <c r="D160" s="149"/>
      <c r="E160" s="149"/>
      <c r="F160" s="149"/>
      <c r="G160" s="134"/>
      <c r="H160" s="137"/>
      <c r="I160" s="35"/>
    </row>
    <row r="161" spans="1:9" ht="20.25" customHeight="1">
      <c r="A161" s="141"/>
      <c r="B161" s="144"/>
      <c r="C161" s="147"/>
      <c r="D161" s="150"/>
      <c r="E161" s="150"/>
      <c r="F161" s="150"/>
      <c r="G161" s="135"/>
      <c r="H161" s="138"/>
      <c r="I161" s="35"/>
    </row>
    <row r="162" spans="1:18" ht="15.75" customHeight="1">
      <c r="A162" s="139">
        <v>51</v>
      </c>
      <c r="B162" s="151"/>
      <c r="C162" s="145"/>
      <c r="D162" s="148"/>
      <c r="E162" s="148"/>
      <c r="F162" s="148"/>
      <c r="G162" s="133"/>
      <c r="H162" s="136"/>
      <c r="I162" s="34">
        <f>A162</f>
        <v>51</v>
      </c>
      <c r="J162" s="27" t="str">
        <f>CONCATENATE(T(D162),T(СЛ),T(G162),T(ЗП),T(G163),T(ЗП),T(G164),T(СП))</f>
        <v> (, , )</v>
      </c>
      <c r="K162" s="27">
        <f>T(F162)</f>
      </c>
      <c r="L162" s="27"/>
      <c r="M162" s="27"/>
      <c r="N162" s="27">
        <f>'ката ком.'!C162</f>
        <v>0</v>
      </c>
      <c r="O162" s="28">
        <f>B162</f>
        <v>0</v>
      </c>
      <c r="R162" s="27">
        <f>H162</f>
        <v>0</v>
      </c>
    </row>
    <row r="163" spans="1:9" ht="15.75" customHeight="1">
      <c r="A163" s="140"/>
      <c r="B163" s="152"/>
      <c r="C163" s="146"/>
      <c r="D163" s="149"/>
      <c r="E163" s="149"/>
      <c r="F163" s="149"/>
      <c r="G163" s="134"/>
      <c r="H163" s="137"/>
      <c r="I163" s="35"/>
    </row>
    <row r="164" spans="1:9" ht="20.25" customHeight="1">
      <c r="A164" s="141"/>
      <c r="B164" s="153"/>
      <c r="C164" s="147"/>
      <c r="D164" s="150"/>
      <c r="E164" s="150"/>
      <c r="F164" s="150"/>
      <c r="G164" s="135"/>
      <c r="H164" s="138"/>
      <c r="I164" s="35"/>
    </row>
    <row r="165" spans="1:18" ht="15.75" customHeight="1">
      <c r="A165" s="139">
        <v>52</v>
      </c>
      <c r="B165" s="142"/>
      <c r="C165" s="145"/>
      <c r="D165" s="148"/>
      <c r="E165" s="148"/>
      <c r="F165" s="148"/>
      <c r="G165" s="133"/>
      <c r="H165" s="136"/>
      <c r="I165" s="34">
        <f>A165</f>
        <v>52</v>
      </c>
      <c r="J165" s="27" t="str">
        <f>CONCATENATE(T(D165),T(СЛ),T(G165),T(ЗП),T(G166),T(ЗП),T(G167),T(СП))</f>
        <v> (, , )</v>
      </c>
      <c r="K165" s="27">
        <f>T(F165)</f>
      </c>
      <c r="L165" s="27"/>
      <c r="M165" s="27"/>
      <c r="N165" s="27">
        <f>'ката ком.'!C165</f>
        <v>0</v>
      </c>
      <c r="O165" s="28">
        <f>B165</f>
        <v>0</v>
      </c>
      <c r="R165" s="27">
        <f>H165</f>
        <v>0</v>
      </c>
    </row>
    <row r="166" spans="1:9" ht="15.75" customHeight="1">
      <c r="A166" s="140"/>
      <c r="B166" s="143"/>
      <c r="C166" s="146"/>
      <c r="D166" s="149"/>
      <c r="E166" s="149"/>
      <c r="F166" s="149"/>
      <c r="G166" s="134"/>
      <c r="H166" s="137"/>
      <c r="I166" s="35"/>
    </row>
    <row r="167" spans="1:9" ht="20.25" customHeight="1">
      <c r="A167" s="141"/>
      <c r="B167" s="144"/>
      <c r="C167" s="147"/>
      <c r="D167" s="150"/>
      <c r="E167" s="150"/>
      <c r="F167" s="150"/>
      <c r="G167" s="135"/>
      <c r="H167" s="138"/>
      <c r="I167" s="35"/>
    </row>
    <row r="168" spans="1:18" ht="15.75" customHeight="1">
      <c r="A168" s="139">
        <v>53</v>
      </c>
      <c r="B168" s="151"/>
      <c r="C168" s="145"/>
      <c r="D168" s="148"/>
      <c r="E168" s="148"/>
      <c r="F168" s="148"/>
      <c r="G168" s="133"/>
      <c r="H168" s="136"/>
      <c r="I168" s="34">
        <f>A168</f>
        <v>53</v>
      </c>
      <c r="J168" s="27" t="str">
        <f>CONCATENATE(T(D168),T(СЛ),T(G168),T(ЗП),T(G169),T(ЗП),T(G170),T(СП))</f>
        <v> (, , )</v>
      </c>
      <c r="K168" s="27">
        <f>T(F168)</f>
      </c>
      <c r="L168" s="27"/>
      <c r="M168" s="27"/>
      <c r="N168" s="27">
        <f>'ката ком.'!C168</f>
        <v>0</v>
      </c>
      <c r="O168" s="28">
        <f>B168</f>
        <v>0</v>
      </c>
      <c r="R168" s="27">
        <f>H168</f>
        <v>0</v>
      </c>
    </row>
    <row r="169" spans="1:9" ht="15.75" customHeight="1">
      <c r="A169" s="140"/>
      <c r="B169" s="152"/>
      <c r="C169" s="146"/>
      <c r="D169" s="149"/>
      <c r="E169" s="149"/>
      <c r="F169" s="149"/>
      <c r="G169" s="134"/>
      <c r="H169" s="137"/>
      <c r="I169" s="35"/>
    </row>
    <row r="170" spans="1:9" ht="20.25" customHeight="1">
      <c r="A170" s="141"/>
      <c r="B170" s="153"/>
      <c r="C170" s="147"/>
      <c r="D170" s="150"/>
      <c r="E170" s="150"/>
      <c r="F170" s="150"/>
      <c r="G170" s="135"/>
      <c r="H170" s="138"/>
      <c r="I170" s="35"/>
    </row>
    <row r="171" spans="1:18" ht="15.75" customHeight="1">
      <c r="A171" s="139">
        <v>54</v>
      </c>
      <c r="B171" s="142"/>
      <c r="C171" s="145"/>
      <c r="D171" s="148"/>
      <c r="E171" s="148"/>
      <c r="F171" s="148"/>
      <c r="G171" s="133"/>
      <c r="H171" s="136"/>
      <c r="I171" s="34">
        <f>A171</f>
        <v>54</v>
      </c>
      <c r="J171" s="27" t="str">
        <f>CONCATENATE(T(D171),T(СЛ),T(G171),T(ЗП),T(G172),T(ЗП),T(G173),T(СП))</f>
        <v> (, , )</v>
      </c>
      <c r="K171" s="27">
        <f>T(F171)</f>
      </c>
      <c r="L171" s="27"/>
      <c r="M171" s="27"/>
      <c r="N171" s="27">
        <f>'ката ком.'!C171</f>
        <v>0</v>
      </c>
      <c r="O171" s="28">
        <f>B171</f>
        <v>0</v>
      </c>
      <c r="R171" s="27">
        <f>H171</f>
        <v>0</v>
      </c>
    </row>
    <row r="172" spans="1:9" ht="15.75" customHeight="1">
      <c r="A172" s="140"/>
      <c r="B172" s="143"/>
      <c r="C172" s="146"/>
      <c r="D172" s="149"/>
      <c r="E172" s="149"/>
      <c r="F172" s="149"/>
      <c r="G172" s="134"/>
      <c r="H172" s="137"/>
      <c r="I172" s="35"/>
    </row>
    <row r="173" spans="1:9" ht="20.25" customHeight="1">
      <c r="A173" s="141"/>
      <c r="B173" s="144"/>
      <c r="C173" s="147"/>
      <c r="D173" s="150"/>
      <c r="E173" s="150"/>
      <c r="F173" s="150"/>
      <c r="G173" s="135"/>
      <c r="H173" s="138"/>
      <c r="I173" s="35"/>
    </row>
    <row r="174" spans="1:18" ht="15.75" customHeight="1">
      <c r="A174" s="139">
        <v>55</v>
      </c>
      <c r="B174" s="151"/>
      <c r="C174" s="145"/>
      <c r="D174" s="148"/>
      <c r="E174" s="148"/>
      <c r="F174" s="148"/>
      <c r="G174" s="133"/>
      <c r="H174" s="136"/>
      <c r="I174" s="34">
        <f>A174</f>
        <v>55</v>
      </c>
      <c r="J174" s="27" t="str">
        <f>CONCATENATE(T(D174),T(СЛ),T(G174),T(ЗП),T(G175),T(ЗП),T(G176),T(СП))</f>
        <v> (, , )</v>
      </c>
      <c r="K174" s="27">
        <f>T(F174)</f>
      </c>
      <c r="L174" s="27"/>
      <c r="M174" s="27"/>
      <c r="N174" s="27">
        <f>'ката ком.'!C174</f>
        <v>0</v>
      </c>
      <c r="O174" s="28">
        <f>B174</f>
        <v>0</v>
      </c>
      <c r="R174" s="27">
        <f>H174</f>
        <v>0</v>
      </c>
    </row>
    <row r="175" spans="1:9" ht="15.75" customHeight="1">
      <c r="A175" s="140"/>
      <c r="B175" s="152"/>
      <c r="C175" s="146"/>
      <c r="D175" s="149"/>
      <c r="E175" s="149"/>
      <c r="F175" s="149"/>
      <c r="G175" s="134"/>
      <c r="H175" s="137"/>
      <c r="I175" s="35"/>
    </row>
    <row r="176" spans="1:9" ht="20.25" customHeight="1">
      <c r="A176" s="141"/>
      <c r="B176" s="153"/>
      <c r="C176" s="147"/>
      <c r="D176" s="150"/>
      <c r="E176" s="150"/>
      <c r="F176" s="150"/>
      <c r="G176" s="135"/>
      <c r="H176" s="138"/>
      <c r="I176" s="35"/>
    </row>
    <row r="177" spans="1:8" ht="12.75">
      <c r="A177" s="139">
        <v>56</v>
      </c>
      <c r="B177" s="142"/>
      <c r="C177" s="145"/>
      <c r="D177" s="148"/>
      <c r="E177" s="148"/>
      <c r="F177" s="148"/>
      <c r="G177" s="133"/>
      <c r="H177" s="136"/>
    </row>
    <row r="178" spans="1:8" ht="12.75">
      <c r="A178" s="140"/>
      <c r="B178" s="143"/>
      <c r="C178" s="146"/>
      <c r="D178" s="149"/>
      <c r="E178" s="149"/>
      <c r="F178" s="149"/>
      <c r="G178" s="134"/>
      <c r="H178" s="137"/>
    </row>
    <row r="179" spans="1:8" ht="20.25" customHeight="1">
      <c r="A179" s="141"/>
      <c r="B179" s="144"/>
      <c r="C179" s="147"/>
      <c r="D179" s="150"/>
      <c r="E179" s="150"/>
      <c r="F179" s="150"/>
      <c r="G179" s="135"/>
      <c r="H179" s="138"/>
    </row>
    <row r="180" spans="1:8" ht="12.75">
      <c r="A180" s="139">
        <v>57</v>
      </c>
      <c r="B180" s="151"/>
      <c r="C180" s="145"/>
      <c r="D180" s="148"/>
      <c r="E180" s="148"/>
      <c r="F180" s="148"/>
      <c r="G180" s="133"/>
      <c r="H180" s="136"/>
    </row>
    <row r="181" spans="1:8" ht="12.75">
      <c r="A181" s="140"/>
      <c r="B181" s="152"/>
      <c r="C181" s="146"/>
      <c r="D181" s="149"/>
      <c r="E181" s="149"/>
      <c r="F181" s="149"/>
      <c r="G181" s="134"/>
      <c r="H181" s="137"/>
    </row>
    <row r="182" spans="1:8" ht="20.25" customHeight="1">
      <c r="A182" s="141"/>
      <c r="B182" s="153"/>
      <c r="C182" s="147"/>
      <c r="D182" s="150"/>
      <c r="E182" s="150"/>
      <c r="F182" s="150"/>
      <c r="G182" s="135"/>
      <c r="H182" s="138"/>
    </row>
    <row r="183" spans="1:8" ht="12.75">
      <c r="A183" s="139">
        <v>58</v>
      </c>
      <c r="B183" s="142"/>
      <c r="C183" s="145"/>
      <c r="D183" s="148"/>
      <c r="E183" s="148"/>
      <c r="F183" s="148"/>
      <c r="G183" s="133"/>
      <c r="H183" s="136"/>
    </row>
    <row r="184" spans="1:8" ht="12.75">
      <c r="A184" s="140"/>
      <c r="B184" s="143"/>
      <c r="C184" s="146"/>
      <c r="D184" s="149"/>
      <c r="E184" s="149"/>
      <c r="F184" s="149"/>
      <c r="G184" s="134"/>
      <c r="H184" s="137"/>
    </row>
    <row r="185" spans="1:8" ht="20.25" customHeight="1">
      <c r="A185" s="141"/>
      <c r="B185" s="144"/>
      <c r="C185" s="147"/>
      <c r="D185" s="150"/>
      <c r="E185" s="150"/>
      <c r="F185" s="150"/>
      <c r="G185" s="135"/>
      <c r="H185" s="138"/>
    </row>
    <row r="186" spans="1:8" ht="12.75">
      <c r="A186" s="139">
        <v>59</v>
      </c>
      <c r="B186" s="151"/>
      <c r="C186" s="145"/>
      <c r="D186" s="148"/>
      <c r="E186" s="148"/>
      <c r="F186" s="148"/>
      <c r="G186" s="133"/>
      <c r="H186" s="136"/>
    </row>
    <row r="187" spans="1:8" ht="12.75">
      <c r="A187" s="140"/>
      <c r="B187" s="152"/>
      <c r="C187" s="146"/>
      <c r="D187" s="149"/>
      <c r="E187" s="149"/>
      <c r="F187" s="149"/>
      <c r="G187" s="134"/>
      <c r="H187" s="137"/>
    </row>
    <row r="188" spans="1:8" ht="20.25" customHeight="1">
      <c r="A188" s="141"/>
      <c r="B188" s="153"/>
      <c r="C188" s="147"/>
      <c r="D188" s="150"/>
      <c r="E188" s="150"/>
      <c r="F188" s="150"/>
      <c r="G188" s="135"/>
      <c r="H188" s="138"/>
    </row>
    <row r="189" spans="1:8" ht="12.75">
      <c r="A189" s="139">
        <v>60</v>
      </c>
      <c r="B189" s="142"/>
      <c r="C189" s="145"/>
      <c r="D189" s="148"/>
      <c r="E189" s="148"/>
      <c r="F189" s="148"/>
      <c r="G189" s="133"/>
      <c r="H189" s="136"/>
    </row>
    <row r="190" spans="1:8" ht="12.75">
      <c r="A190" s="140"/>
      <c r="B190" s="143"/>
      <c r="C190" s="146"/>
      <c r="D190" s="149"/>
      <c r="E190" s="149"/>
      <c r="F190" s="149"/>
      <c r="G190" s="134"/>
      <c r="H190" s="137"/>
    </row>
    <row r="191" spans="1:8" ht="20.25" customHeight="1">
      <c r="A191" s="141"/>
      <c r="B191" s="144"/>
      <c r="C191" s="147"/>
      <c r="D191" s="150"/>
      <c r="E191" s="150"/>
      <c r="F191" s="150"/>
      <c r="G191" s="135"/>
      <c r="H191" s="138"/>
    </row>
    <row r="192" spans="1:8" ht="12.75">
      <c r="A192" s="139">
        <v>61</v>
      </c>
      <c r="B192" s="151"/>
      <c r="C192" s="145"/>
      <c r="D192" s="148"/>
      <c r="E192" s="148"/>
      <c r="F192" s="148"/>
      <c r="G192" s="133"/>
      <c r="H192" s="136"/>
    </row>
    <row r="193" spans="1:8" ht="12.75">
      <c r="A193" s="140"/>
      <c r="B193" s="152"/>
      <c r="C193" s="146"/>
      <c r="D193" s="149"/>
      <c r="E193" s="149"/>
      <c r="F193" s="149"/>
      <c r="G193" s="134"/>
      <c r="H193" s="137"/>
    </row>
    <row r="194" spans="1:8" ht="20.25" customHeight="1">
      <c r="A194" s="141"/>
      <c r="B194" s="153"/>
      <c r="C194" s="147"/>
      <c r="D194" s="150"/>
      <c r="E194" s="150"/>
      <c r="F194" s="150"/>
      <c r="G194" s="135"/>
      <c r="H194" s="138"/>
    </row>
    <row r="195" spans="1:8" ht="12.75">
      <c r="A195" s="139">
        <v>62</v>
      </c>
      <c r="B195" s="142"/>
      <c r="C195" s="145"/>
      <c r="D195" s="148"/>
      <c r="E195" s="148"/>
      <c r="F195" s="148"/>
      <c r="G195" s="133"/>
      <c r="H195" s="136"/>
    </row>
    <row r="196" spans="1:8" ht="12.75">
      <c r="A196" s="140"/>
      <c r="B196" s="143"/>
      <c r="C196" s="146"/>
      <c r="D196" s="149"/>
      <c r="E196" s="149"/>
      <c r="F196" s="149"/>
      <c r="G196" s="134"/>
      <c r="H196" s="137"/>
    </row>
    <row r="197" spans="1:8" ht="20.25" customHeight="1">
      <c r="A197" s="141"/>
      <c r="B197" s="144"/>
      <c r="C197" s="147"/>
      <c r="D197" s="150"/>
      <c r="E197" s="150"/>
      <c r="F197" s="150"/>
      <c r="G197" s="135"/>
      <c r="H197" s="138"/>
    </row>
    <row r="198" spans="1:8" ht="12.75">
      <c r="A198" s="139">
        <v>63</v>
      </c>
      <c r="B198" s="151"/>
      <c r="C198" s="145"/>
      <c r="D198" s="148"/>
      <c r="E198" s="148"/>
      <c r="F198" s="148"/>
      <c r="G198" s="133"/>
      <c r="H198" s="136"/>
    </row>
    <row r="199" spans="1:8" ht="12.75">
      <c r="A199" s="140"/>
      <c r="B199" s="152"/>
      <c r="C199" s="146"/>
      <c r="D199" s="149"/>
      <c r="E199" s="149"/>
      <c r="F199" s="149"/>
      <c r="G199" s="134"/>
      <c r="H199" s="137"/>
    </row>
    <row r="200" spans="1:8" ht="20.25" customHeight="1">
      <c r="A200" s="141"/>
      <c r="B200" s="153"/>
      <c r="C200" s="147"/>
      <c r="D200" s="150"/>
      <c r="E200" s="150"/>
      <c r="F200" s="150"/>
      <c r="G200" s="135"/>
      <c r="H200" s="138"/>
    </row>
    <row r="201" spans="1:8" ht="12.75">
      <c r="A201" s="139">
        <v>64</v>
      </c>
      <c r="B201" s="142"/>
      <c r="C201" s="145"/>
      <c r="D201" s="148"/>
      <c r="E201" s="148"/>
      <c r="F201" s="148"/>
      <c r="G201" s="133"/>
      <c r="H201" s="136"/>
    </row>
    <row r="202" spans="1:8" ht="12.75">
      <c r="A202" s="140"/>
      <c r="B202" s="143"/>
      <c r="C202" s="146"/>
      <c r="D202" s="149"/>
      <c r="E202" s="149"/>
      <c r="F202" s="149"/>
      <c r="G202" s="134"/>
      <c r="H202" s="137"/>
    </row>
    <row r="203" spans="1:8" ht="20.25" customHeight="1">
      <c r="A203" s="141"/>
      <c r="B203" s="144"/>
      <c r="C203" s="147"/>
      <c r="D203" s="150"/>
      <c r="E203" s="150"/>
      <c r="F203" s="150"/>
      <c r="G203" s="135"/>
      <c r="H203" s="138"/>
    </row>
    <row r="204" spans="1:8" ht="12.75">
      <c r="A204" s="139">
        <v>65</v>
      </c>
      <c r="B204" s="151"/>
      <c r="C204" s="145"/>
      <c r="D204" s="148"/>
      <c r="E204" s="148"/>
      <c r="F204" s="148"/>
      <c r="G204" s="133"/>
      <c r="H204" s="136"/>
    </row>
    <row r="205" spans="1:8" ht="12.75">
      <c r="A205" s="140"/>
      <c r="B205" s="152"/>
      <c r="C205" s="146"/>
      <c r="D205" s="149"/>
      <c r="E205" s="149"/>
      <c r="F205" s="149"/>
      <c r="G205" s="134"/>
      <c r="H205" s="137"/>
    </row>
    <row r="206" spans="1:8" ht="20.25" customHeight="1">
      <c r="A206" s="141"/>
      <c r="B206" s="153"/>
      <c r="C206" s="147"/>
      <c r="D206" s="150"/>
      <c r="E206" s="150"/>
      <c r="F206" s="150"/>
      <c r="G206" s="135"/>
      <c r="H206" s="138"/>
    </row>
    <row r="207" spans="1:8" ht="12.75">
      <c r="A207" s="139">
        <v>66</v>
      </c>
      <c r="B207" s="142"/>
      <c r="C207" s="145"/>
      <c r="D207" s="148"/>
      <c r="E207" s="148"/>
      <c r="F207" s="148"/>
      <c r="G207" s="133"/>
      <c r="H207" s="136"/>
    </row>
    <row r="208" spans="1:8" ht="12.75">
      <c r="A208" s="140"/>
      <c r="B208" s="143"/>
      <c r="C208" s="146"/>
      <c r="D208" s="149"/>
      <c r="E208" s="149"/>
      <c r="F208" s="149"/>
      <c r="G208" s="134"/>
      <c r="H208" s="137"/>
    </row>
    <row r="209" spans="1:8" ht="20.25" customHeight="1">
      <c r="A209" s="141"/>
      <c r="B209" s="144"/>
      <c r="C209" s="147"/>
      <c r="D209" s="150"/>
      <c r="E209" s="150"/>
      <c r="F209" s="150"/>
      <c r="G209" s="135"/>
      <c r="H209" s="138"/>
    </row>
    <row r="210" spans="1:8" ht="12.75">
      <c r="A210" s="139">
        <v>67</v>
      </c>
      <c r="B210" s="151"/>
      <c r="C210" s="145"/>
      <c r="D210" s="148"/>
      <c r="E210" s="148"/>
      <c r="F210" s="148"/>
      <c r="G210" s="133"/>
      <c r="H210" s="136"/>
    </row>
    <row r="211" spans="1:8" ht="12.75">
      <c r="A211" s="140"/>
      <c r="B211" s="152"/>
      <c r="C211" s="146"/>
      <c r="D211" s="149"/>
      <c r="E211" s="149"/>
      <c r="F211" s="149"/>
      <c r="G211" s="134"/>
      <c r="H211" s="137"/>
    </row>
    <row r="212" spans="1:8" ht="20.25" customHeight="1">
      <c r="A212" s="141"/>
      <c r="B212" s="153"/>
      <c r="C212" s="147"/>
      <c r="D212" s="150"/>
      <c r="E212" s="150"/>
      <c r="F212" s="150"/>
      <c r="G212" s="135"/>
      <c r="H212" s="138"/>
    </row>
    <row r="213" spans="1:8" ht="12.75">
      <c r="A213" s="139">
        <v>68</v>
      </c>
      <c r="B213" s="142"/>
      <c r="C213" s="145"/>
      <c r="D213" s="148"/>
      <c r="E213" s="148"/>
      <c r="F213" s="148"/>
      <c r="G213" s="133"/>
      <c r="H213" s="136"/>
    </row>
    <row r="214" spans="1:8" ht="12.75">
      <c r="A214" s="140"/>
      <c r="B214" s="143"/>
      <c r="C214" s="146"/>
      <c r="D214" s="149"/>
      <c r="E214" s="149"/>
      <c r="F214" s="149"/>
      <c r="G214" s="134"/>
      <c r="H214" s="137"/>
    </row>
    <row r="215" spans="1:8" ht="20.25" customHeight="1">
      <c r="A215" s="141"/>
      <c r="B215" s="144"/>
      <c r="C215" s="147"/>
      <c r="D215" s="150"/>
      <c r="E215" s="150"/>
      <c r="F215" s="150"/>
      <c r="G215" s="135"/>
      <c r="H215" s="138"/>
    </row>
    <row r="216" spans="1:8" ht="12.75">
      <c r="A216" s="139">
        <v>69</v>
      </c>
      <c r="B216" s="151"/>
      <c r="C216" s="145"/>
      <c r="D216" s="148"/>
      <c r="E216" s="148"/>
      <c r="F216" s="148"/>
      <c r="G216" s="133"/>
      <c r="H216" s="136"/>
    </row>
    <row r="217" spans="1:8" ht="12.75">
      <c r="A217" s="140"/>
      <c r="B217" s="152"/>
      <c r="C217" s="146"/>
      <c r="D217" s="149"/>
      <c r="E217" s="149"/>
      <c r="F217" s="149"/>
      <c r="G217" s="134"/>
      <c r="H217" s="137"/>
    </row>
    <row r="218" spans="1:8" ht="20.25" customHeight="1">
      <c r="A218" s="141"/>
      <c r="B218" s="153"/>
      <c r="C218" s="147"/>
      <c r="D218" s="150"/>
      <c r="E218" s="150"/>
      <c r="F218" s="150"/>
      <c r="G218" s="135"/>
      <c r="H218" s="138"/>
    </row>
    <row r="219" spans="1:8" ht="12.75">
      <c r="A219" s="139">
        <v>70</v>
      </c>
      <c r="B219" s="142"/>
      <c r="C219" s="145"/>
      <c r="D219" s="148"/>
      <c r="E219" s="148"/>
      <c r="F219" s="148"/>
      <c r="G219" s="133"/>
      <c r="H219" s="136"/>
    </row>
    <row r="220" spans="1:8" ht="12.75">
      <c r="A220" s="140"/>
      <c r="B220" s="143"/>
      <c r="C220" s="146"/>
      <c r="D220" s="149"/>
      <c r="E220" s="149"/>
      <c r="F220" s="149"/>
      <c r="G220" s="134"/>
      <c r="H220" s="137"/>
    </row>
    <row r="221" spans="1:8" ht="20.25" customHeight="1">
      <c r="A221" s="141"/>
      <c r="B221" s="144"/>
      <c r="C221" s="147"/>
      <c r="D221" s="150"/>
      <c r="E221" s="150"/>
      <c r="F221" s="150"/>
      <c r="G221" s="135"/>
      <c r="H221" s="138"/>
    </row>
    <row r="222" spans="1:8" ht="12.75">
      <c r="A222" s="139">
        <v>71</v>
      </c>
      <c r="B222" s="151"/>
      <c r="C222" s="145"/>
      <c r="D222" s="148"/>
      <c r="E222" s="148"/>
      <c r="F222" s="148"/>
      <c r="G222" s="133"/>
      <c r="H222" s="136"/>
    </row>
    <row r="223" spans="1:8" ht="12.75">
      <c r="A223" s="140"/>
      <c r="B223" s="152"/>
      <c r="C223" s="146"/>
      <c r="D223" s="149"/>
      <c r="E223" s="149"/>
      <c r="F223" s="149"/>
      <c r="G223" s="134"/>
      <c r="H223" s="137"/>
    </row>
    <row r="224" spans="1:8" ht="20.25" customHeight="1">
      <c r="A224" s="141"/>
      <c r="B224" s="153"/>
      <c r="C224" s="147"/>
      <c r="D224" s="150"/>
      <c r="E224" s="150"/>
      <c r="F224" s="150"/>
      <c r="G224" s="135"/>
      <c r="H224" s="138"/>
    </row>
    <row r="225" spans="1:8" ht="12.75">
      <c r="A225" s="139">
        <v>72</v>
      </c>
      <c r="B225" s="142"/>
      <c r="C225" s="145"/>
      <c r="D225" s="148"/>
      <c r="E225" s="148"/>
      <c r="F225" s="148"/>
      <c r="G225" s="133"/>
      <c r="H225" s="136"/>
    </row>
    <row r="226" spans="1:8" ht="12.75">
      <c r="A226" s="140"/>
      <c r="B226" s="143"/>
      <c r="C226" s="146"/>
      <c r="D226" s="149"/>
      <c r="E226" s="149"/>
      <c r="F226" s="149"/>
      <c r="G226" s="134"/>
      <c r="H226" s="137"/>
    </row>
    <row r="227" spans="1:8" ht="20.25" customHeight="1">
      <c r="A227" s="141"/>
      <c r="B227" s="144"/>
      <c r="C227" s="147"/>
      <c r="D227" s="150"/>
      <c r="E227" s="150"/>
      <c r="F227" s="150"/>
      <c r="G227" s="135"/>
      <c r="H227" s="138"/>
    </row>
    <row r="228" spans="1:8" ht="12.75">
      <c r="A228" s="139">
        <v>73</v>
      </c>
      <c r="B228" s="151"/>
      <c r="C228" s="145"/>
      <c r="D228" s="148"/>
      <c r="E228" s="148"/>
      <c r="F228" s="148"/>
      <c r="G228" s="133"/>
      <c r="H228" s="136"/>
    </row>
    <row r="229" spans="1:8" ht="12.75">
      <c r="A229" s="140"/>
      <c r="B229" s="152"/>
      <c r="C229" s="146"/>
      <c r="D229" s="149"/>
      <c r="E229" s="149"/>
      <c r="F229" s="149"/>
      <c r="G229" s="134"/>
      <c r="H229" s="137"/>
    </row>
    <row r="230" spans="1:8" ht="20.25" customHeight="1">
      <c r="A230" s="141"/>
      <c r="B230" s="153"/>
      <c r="C230" s="147"/>
      <c r="D230" s="150"/>
      <c r="E230" s="150"/>
      <c r="F230" s="150"/>
      <c r="G230" s="135"/>
      <c r="H230" s="138"/>
    </row>
    <row r="231" spans="1:8" ht="12.75">
      <c r="A231" s="139">
        <v>74</v>
      </c>
      <c r="B231" s="142"/>
      <c r="C231" s="145"/>
      <c r="D231" s="148"/>
      <c r="E231" s="148"/>
      <c r="F231" s="148"/>
      <c r="G231" s="133"/>
      <c r="H231" s="136"/>
    </row>
    <row r="232" spans="1:8" ht="12.75">
      <c r="A232" s="140"/>
      <c r="B232" s="143"/>
      <c r="C232" s="146"/>
      <c r="D232" s="149"/>
      <c r="E232" s="149"/>
      <c r="F232" s="149"/>
      <c r="G232" s="134"/>
      <c r="H232" s="137"/>
    </row>
    <row r="233" spans="1:8" ht="20.25" customHeight="1">
      <c r="A233" s="141"/>
      <c r="B233" s="144"/>
      <c r="C233" s="147"/>
      <c r="D233" s="150"/>
      <c r="E233" s="150"/>
      <c r="F233" s="150"/>
      <c r="G233" s="135"/>
      <c r="H233" s="138"/>
    </row>
    <row r="234" spans="1:8" ht="12.75">
      <c r="A234" s="139">
        <v>75</v>
      </c>
      <c r="B234" s="151"/>
      <c r="C234" s="145"/>
      <c r="D234" s="148"/>
      <c r="E234" s="148"/>
      <c r="F234" s="148"/>
      <c r="G234" s="133"/>
      <c r="H234" s="136"/>
    </row>
    <row r="235" spans="1:8" ht="12.75">
      <c r="A235" s="140"/>
      <c r="B235" s="152"/>
      <c r="C235" s="146"/>
      <c r="D235" s="149"/>
      <c r="E235" s="149"/>
      <c r="F235" s="149"/>
      <c r="G235" s="134"/>
      <c r="H235" s="137"/>
    </row>
    <row r="236" spans="1:8" ht="20.25" customHeight="1">
      <c r="A236" s="141"/>
      <c r="B236" s="153"/>
      <c r="C236" s="147"/>
      <c r="D236" s="150"/>
      <c r="E236" s="150"/>
      <c r="F236" s="150"/>
      <c r="G236" s="135"/>
      <c r="H236" s="138"/>
    </row>
    <row r="237" spans="1:8" ht="12.75">
      <c r="A237" s="139">
        <v>76</v>
      </c>
      <c r="B237" s="142"/>
      <c r="C237" s="145"/>
      <c r="D237" s="148"/>
      <c r="E237" s="148"/>
      <c r="F237" s="148"/>
      <c r="G237" s="133"/>
      <c r="H237" s="136"/>
    </row>
    <row r="238" spans="1:8" ht="12.75">
      <c r="A238" s="140"/>
      <c r="B238" s="143"/>
      <c r="C238" s="146"/>
      <c r="D238" s="149"/>
      <c r="E238" s="149"/>
      <c r="F238" s="149"/>
      <c r="G238" s="134"/>
      <c r="H238" s="137"/>
    </row>
    <row r="239" spans="1:8" ht="20.25" customHeight="1">
      <c r="A239" s="141"/>
      <c r="B239" s="144"/>
      <c r="C239" s="147"/>
      <c r="D239" s="150"/>
      <c r="E239" s="150"/>
      <c r="F239" s="150"/>
      <c r="G239" s="135"/>
      <c r="H239" s="138"/>
    </row>
    <row r="240" spans="1:8" ht="12.75">
      <c r="A240" s="139">
        <v>77</v>
      </c>
      <c r="B240" s="151"/>
      <c r="C240" s="145"/>
      <c r="D240" s="148"/>
      <c r="E240" s="148"/>
      <c r="F240" s="148"/>
      <c r="G240" s="133"/>
      <c r="H240" s="136"/>
    </row>
    <row r="241" spans="1:8" ht="12.75">
      <c r="A241" s="140"/>
      <c r="B241" s="152"/>
      <c r="C241" s="146"/>
      <c r="D241" s="149"/>
      <c r="E241" s="149"/>
      <c r="F241" s="149"/>
      <c r="G241" s="134"/>
      <c r="H241" s="137"/>
    </row>
    <row r="242" spans="1:8" ht="20.25" customHeight="1">
      <c r="A242" s="141"/>
      <c r="B242" s="153"/>
      <c r="C242" s="147"/>
      <c r="D242" s="150"/>
      <c r="E242" s="150"/>
      <c r="F242" s="150"/>
      <c r="G242" s="135"/>
      <c r="H242" s="138"/>
    </row>
    <row r="243" spans="1:8" ht="12.75">
      <c r="A243" s="139">
        <v>78</v>
      </c>
      <c r="B243" s="142"/>
      <c r="C243" s="145"/>
      <c r="D243" s="148"/>
      <c r="E243" s="148"/>
      <c r="F243" s="148"/>
      <c r="G243" s="133"/>
      <c r="H243" s="136"/>
    </row>
    <row r="244" spans="1:8" ht="12.75">
      <c r="A244" s="140"/>
      <c r="B244" s="143"/>
      <c r="C244" s="146"/>
      <c r="D244" s="149"/>
      <c r="E244" s="149"/>
      <c r="F244" s="149"/>
      <c r="G244" s="134"/>
      <c r="H244" s="137"/>
    </row>
    <row r="245" spans="1:8" ht="20.25" customHeight="1">
      <c r="A245" s="141"/>
      <c r="B245" s="144"/>
      <c r="C245" s="147"/>
      <c r="D245" s="150"/>
      <c r="E245" s="150"/>
      <c r="F245" s="150"/>
      <c r="G245" s="135"/>
      <c r="H245" s="138"/>
    </row>
    <row r="246" spans="1:8" ht="12.75">
      <c r="A246" s="139">
        <v>79</v>
      </c>
      <c r="B246" s="151"/>
      <c r="C246" s="145"/>
      <c r="D246" s="148"/>
      <c r="E246" s="148"/>
      <c r="F246" s="148"/>
      <c r="G246" s="133"/>
      <c r="H246" s="136"/>
    </row>
    <row r="247" spans="1:8" ht="12.75">
      <c r="A247" s="140"/>
      <c r="B247" s="152"/>
      <c r="C247" s="146"/>
      <c r="D247" s="149"/>
      <c r="E247" s="149"/>
      <c r="F247" s="149"/>
      <c r="G247" s="134"/>
      <c r="H247" s="137"/>
    </row>
    <row r="248" spans="1:8" ht="20.25" customHeight="1">
      <c r="A248" s="141"/>
      <c r="B248" s="153"/>
      <c r="C248" s="147"/>
      <c r="D248" s="150"/>
      <c r="E248" s="150"/>
      <c r="F248" s="150"/>
      <c r="G248" s="135"/>
      <c r="H248" s="138"/>
    </row>
    <row r="249" spans="1:8" ht="12.75">
      <c r="A249" s="139">
        <v>80</v>
      </c>
      <c r="B249" s="142"/>
      <c r="C249" s="145"/>
      <c r="D249" s="148"/>
      <c r="E249" s="148"/>
      <c r="F249" s="148"/>
      <c r="G249" s="133"/>
      <c r="H249" s="136"/>
    </row>
    <row r="250" spans="1:8" ht="12.75">
      <c r="A250" s="140"/>
      <c r="B250" s="143"/>
      <c r="C250" s="146"/>
      <c r="D250" s="149"/>
      <c r="E250" s="149"/>
      <c r="F250" s="149"/>
      <c r="G250" s="134"/>
      <c r="H250" s="137"/>
    </row>
    <row r="251" spans="1:8" ht="20.25" customHeight="1">
      <c r="A251" s="141"/>
      <c r="B251" s="144"/>
      <c r="C251" s="147"/>
      <c r="D251" s="150"/>
      <c r="E251" s="150"/>
      <c r="F251" s="150"/>
      <c r="G251" s="135"/>
      <c r="H251" s="138"/>
    </row>
    <row r="252" spans="1:8" ht="12.75">
      <c r="A252" s="139">
        <v>81</v>
      </c>
      <c r="B252" s="151"/>
      <c r="C252" s="145"/>
      <c r="D252" s="148"/>
      <c r="E252" s="148"/>
      <c r="F252" s="148"/>
      <c r="G252" s="133"/>
      <c r="H252" s="136"/>
    </row>
    <row r="253" spans="1:8" ht="12.75">
      <c r="A253" s="140"/>
      <c r="B253" s="152"/>
      <c r="C253" s="146"/>
      <c r="D253" s="149"/>
      <c r="E253" s="149"/>
      <c r="F253" s="149"/>
      <c r="G253" s="134"/>
      <c r="H253" s="137"/>
    </row>
    <row r="254" spans="1:8" ht="20.25" customHeight="1">
      <c r="A254" s="141"/>
      <c r="B254" s="153"/>
      <c r="C254" s="147"/>
      <c r="D254" s="150"/>
      <c r="E254" s="150"/>
      <c r="F254" s="150"/>
      <c r="G254" s="135"/>
      <c r="H254" s="138"/>
    </row>
    <row r="255" spans="1:8" ht="12.75">
      <c r="A255" s="139">
        <v>82</v>
      </c>
      <c r="B255" s="142"/>
      <c r="C255" s="145"/>
      <c r="D255" s="148"/>
      <c r="E255" s="148"/>
      <c r="F255" s="148"/>
      <c r="G255" s="133"/>
      <c r="H255" s="136"/>
    </row>
    <row r="256" spans="1:8" ht="12.75">
      <c r="A256" s="140"/>
      <c r="B256" s="143"/>
      <c r="C256" s="146"/>
      <c r="D256" s="149"/>
      <c r="E256" s="149"/>
      <c r="F256" s="149"/>
      <c r="G256" s="134"/>
      <c r="H256" s="137"/>
    </row>
    <row r="257" spans="1:8" ht="20.25" customHeight="1">
      <c r="A257" s="141"/>
      <c r="B257" s="144"/>
      <c r="C257" s="147"/>
      <c r="D257" s="150"/>
      <c r="E257" s="150"/>
      <c r="F257" s="150"/>
      <c r="G257" s="135"/>
      <c r="H257" s="138"/>
    </row>
    <row r="258" spans="1:8" ht="12.75">
      <c r="A258" s="139">
        <v>83</v>
      </c>
      <c r="B258" s="151"/>
      <c r="C258" s="145"/>
      <c r="D258" s="148"/>
      <c r="E258" s="148"/>
      <c r="F258" s="148"/>
      <c r="G258" s="133"/>
      <c r="H258" s="136"/>
    </row>
    <row r="259" spans="1:8" ht="12.75">
      <c r="A259" s="140"/>
      <c r="B259" s="152"/>
      <c r="C259" s="146"/>
      <c r="D259" s="149"/>
      <c r="E259" s="149"/>
      <c r="F259" s="149"/>
      <c r="G259" s="134"/>
      <c r="H259" s="137"/>
    </row>
    <row r="260" spans="1:8" ht="20.25" customHeight="1">
      <c r="A260" s="141"/>
      <c r="B260" s="153"/>
      <c r="C260" s="147"/>
      <c r="D260" s="150"/>
      <c r="E260" s="150"/>
      <c r="F260" s="150"/>
      <c r="G260" s="135"/>
      <c r="H260" s="138"/>
    </row>
    <row r="261" spans="1:8" ht="12.75">
      <c r="A261" s="139">
        <v>84</v>
      </c>
      <c r="B261" s="142"/>
      <c r="C261" s="145"/>
      <c r="D261" s="148"/>
      <c r="E261" s="148"/>
      <c r="F261" s="148"/>
      <c r="G261" s="133"/>
      <c r="H261" s="136"/>
    </row>
    <row r="262" spans="1:8" ht="12.75">
      <c r="A262" s="140"/>
      <c r="B262" s="143"/>
      <c r="C262" s="146"/>
      <c r="D262" s="149"/>
      <c r="E262" s="149"/>
      <c r="F262" s="149"/>
      <c r="G262" s="134"/>
      <c r="H262" s="137"/>
    </row>
    <row r="263" spans="1:8" ht="20.25" customHeight="1">
      <c r="A263" s="141"/>
      <c r="B263" s="144"/>
      <c r="C263" s="147"/>
      <c r="D263" s="150"/>
      <c r="E263" s="150"/>
      <c r="F263" s="150"/>
      <c r="G263" s="135"/>
      <c r="H263" s="138"/>
    </row>
    <row r="264" spans="1:8" ht="12.75">
      <c r="A264" s="139">
        <v>85</v>
      </c>
      <c r="B264" s="151"/>
      <c r="C264" s="145"/>
      <c r="D264" s="148"/>
      <c r="E264" s="148"/>
      <c r="F264" s="148"/>
      <c r="G264" s="133"/>
      <c r="H264" s="136"/>
    </row>
    <row r="265" spans="1:8" ht="12.75">
      <c r="A265" s="140"/>
      <c r="B265" s="152"/>
      <c r="C265" s="146"/>
      <c r="D265" s="149"/>
      <c r="E265" s="149"/>
      <c r="F265" s="149"/>
      <c r="G265" s="134"/>
      <c r="H265" s="137"/>
    </row>
    <row r="266" spans="1:8" ht="20.25" customHeight="1">
      <c r="A266" s="141"/>
      <c r="B266" s="153"/>
      <c r="C266" s="147"/>
      <c r="D266" s="150"/>
      <c r="E266" s="150"/>
      <c r="F266" s="150"/>
      <c r="G266" s="135"/>
      <c r="H266" s="138"/>
    </row>
    <row r="267" spans="1:8" ht="12.75">
      <c r="A267" s="139">
        <v>86</v>
      </c>
      <c r="B267" s="142"/>
      <c r="C267" s="145"/>
      <c r="D267" s="148"/>
      <c r="E267" s="148"/>
      <c r="F267" s="148"/>
      <c r="G267" s="133"/>
      <c r="H267" s="136"/>
    </row>
    <row r="268" spans="1:8" ht="12.75">
      <c r="A268" s="140"/>
      <c r="B268" s="143"/>
      <c r="C268" s="146"/>
      <c r="D268" s="149"/>
      <c r="E268" s="149"/>
      <c r="F268" s="149"/>
      <c r="G268" s="134"/>
      <c r="H268" s="137"/>
    </row>
    <row r="269" spans="1:8" ht="20.25" customHeight="1">
      <c r="A269" s="141"/>
      <c r="B269" s="144"/>
      <c r="C269" s="147"/>
      <c r="D269" s="150"/>
      <c r="E269" s="150"/>
      <c r="F269" s="150"/>
      <c r="G269" s="135"/>
      <c r="H269" s="138"/>
    </row>
    <row r="270" spans="1:8" ht="12.75">
      <c r="A270" s="139">
        <v>87</v>
      </c>
      <c r="B270" s="151"/>
      <c r="C270" s="145"/>
      <c r="D270" s="148"/>
      <c r="E270" s="148"/>
      <c r="F270" s="148"/>
      <c r="G270" s="133"/>
      <c r="H270" s="136"/>
    </row>
    <row r="271" spans="1:8" ht="12.75">
      <c r="A271" s="140"/>
      <c r="B271" s="152"/>
      <c r="C271" s="146"/>
      <c r="D271" s="149"/>
      <c r="E271" s="149"/>
      <c r="F271" s="149"/>
      <c r="G271" s="134"/>
      <c r="H271" s="137"/>
    </row>
    <row r="272" spans="1:8" ht="20.25" customHeight="1">
      <c r="A272" s="141"/>
      <c r="B272" s="153"/>
      <c r="C272" s="147"/>
      <c r="D272" s="150"/>
      <c r="E272" s="150"/>
      <c r="F272" s="150"/>
      <c r="G272" s="135"/>
      <c r="H272" s="138"/>
    </row>
    <row r="273" spans="1:8" ht="12.75">
      <c r="A273" s="139">
        <v>88</v>
      </c>
      <c r="B273" s="142"/>
      <c r="C273" s="145"/>
      <c r="D273" s="148"/>
      <c r="E273" s="148"/>
      <c r="F273" s="148"/>
      <c r="G273" s="133"/>
      <c r="H273" s="136"/>
    </row>
    <row r="274" spans="1:8" ht="12.75">
      <c r="A274" s="140"/>
      <c r="B274" s="143"/>
      <c r="C274" s="146"/>
      <c r="D274" s="149"/>
      <c r="E274" s="149"/>
      <c r="F274" s="149"/>
      <c r="G274" s="134"/>
      <c r="H274" s="137"/>
    </row>
    <row r="275" spans="1:8" ht="20.25" customHeight="1">
      <c r="A275" s="141"/>
      <c r="B275" s="144"/>
      <c r="C275" s="147"/>
      <c r="D275" s="150"/>
      <c r="E275" s="150"/>
      <c r="F275" s="150"/>
      <c r="G275" s="135"/>
      <c r="H275" s="138"/>
    </row>
    <row r="276" spans="1:8" ht="12.75">
      <c r="A276" s="139">
        <v>89</v>
      </c>
      <c r="B276" s="151"/>
      <c r="C276" s="145"/>
      <c r="D276" s="148"/>
      <c r="E276" s="148"/>
      <c r="F276" s="148"/>
      <c r="G276" s="133"/>
      <c r="H276" s="136"/>
    </row>
    <row r="277" spans="1:8" ht="12.75">
      <c r="A277" s="140"/>
      <c r="B277" s="152"/>
      <c r="C277" s="146"/>
      <c r="D277" s="149"/>
      <c r="E277" s="149"/>
      <c r="F277" s="149"/>
      <c r="G277" s="134"/>
      <c r="H277" s="137"/>
    </row>
    <row r="278" spans="1:8" ht="20.25" customHeight="1">
      <c r="A278" s="141"/>
      <c r="B278" s="153"/>
      <c r="C278" s="147"/>
      <c r="D278" s="150"/>
      <c r="E278" s="150"/>
      <c r="F278" s="150"/>
      <c r="G278" s="135"/>
      <c r="H278" s="138"/>
    </row>
    <row r="279" spans="1:8" ht="12.75">
      <c r="A279" s="139">
        <v>90</v>
      </c>
      <c r="B279" s="142"/>
      <c r="C279" s="145"/>
      <c r="D279" s="148"/>
      <c r="E279" s="148"/>
      <c r="F279" s="148"/>
      <c r="G279" s="133"/>
      <c r="H279" s="136"/>
    </row>
    <row r="280" spans="1:8" ht="12.75">
      <c r="A280" s="140"/>
      <c r="B280" s="143"/>
      <c r="C280" s="146"/>
      <c r="D280" s="149"/>
      <c r="E280" s="149"/>
      <c r="F280" s="149"/>
      <c r="G280" s="134"/>
      <c r="H280" s="137"/>
    </row>
    <row r="281" spans="1:8" ht="20.25" customHeight="1">
      <c r="A281" s="141"/>
      <c r="B281" s="144"/>
      <c r="C281" s="147"/>
      <c r="D281" s="150"/>
      <c r="E281" s="150"/>
      <c r="F281" s="150"/>
      <c r="G281" s="135"/>
      <c r="H281" s="138"/>
    </row>
    <row r="282" spans="1:8" ht="12.75">
      <c r="A282" s="139">
        <v>91</v>
      </c>
      <c r="B282" s="151"/>
      <c r="C282" s="145"/>
      <c r="D282" s="148"/>
      <c r="E282" s="148"/>
      <c r="F282" s="148"/>
      <c r="G282" s="133"/>
      <c r="H282" s="136"/>
    </row>
    <row r="283" spans="1:8" ht="12.75">
      <c r="A283" s="140"/>
      <c r="B283" s="152"/>
      <c r="C283" s="146"/>
      <c r="D283" s="149"/>
      <c r="E283" s="149"/>
      <c r="F283" s="149"/>
      <c r="G283" s="134"/>
      <c r="H283" s="137"/>
    </row>
    <row r="284" spans="1:8" ht="20.25" customHeight="1">
      <c r="A284" s="141"/>
      <c r="B284" s="153"/>
      <c r="C284" s="147"/>
      <c r="D284" s="150"/>
      <c r="E284" s="150"/>
      <c r="F284" s="150"/>
      <c r="G284" s="135"/>
      <c r="H284" s="138"/>
    </row>
    <row r="285" spans="1:8" ht="12.75">
      <c r="A285" s="139">
        <v>92</v>
      </c>
      <c r="B285" s="142"/>
      <c r="C285" s="145"/>
      <c r="D285" s="148"/>
      <c r="E285" s="148"/>
      <c r="F285" s="148"/>
      <c r="G285" s="133"/>
      <c r="H285" s="136"/>
    </row>
    <row r="286" spans="1:8" ht="12.75">
      <c r="A286" s="140"/>
      <c r="B286" s="143"/>
      <c r="C286" s="146"/>
      <c r="D286" s="149"/>
      <c r="E286" s="149"/>
      <c r="F286" s="149"/>
      <c r="G286" s="134"/>
      <c r="H286" s="137"/>
    </row>
    <row r="287" spans="1:8" ht="20.25" customHeight="1">
      <c r="A287" s="141"/>
      <c r="B287" s="144"/>
      <c r="C287" s="147"/>
      <c r="D287" s="150"/>
      <c r="E287" s="150"/>
      <c r="F287" s="150"/>
      <c r="G287" s="135"/>
      <c r="H287" s="138"/>
    </row>
    <row r="288" spans="1:8" ht="12.75">
      <c r="A288" s="139">
        <v>93</v>
      </c>
      <c r="B288" s="151"/>
      <c r="C288" s="145"/>
      <c r="D288" s="148"/>
      <c r="E288" s="148"/>
      <c r="F288" s="148"/>
      <c r="G288" s="133"/>
      <c r="H288" s="136"/>
    </row>
    <row r="289" spans="1:8" ht="12.75">
      <c r="A289" s="140"/>
      <c r="B289" s="152"/>
      <c r="C289" s="146"/>
      <c r="D289" s="149"/>
      <c r="E289" s="149"/>
      <c r="F289" s="149"/>
      <c r="G289" s="134"/>
      <c r="H289" s="137"/>
    </row>
    <row r="290" spans="1:8" ht="20.25" customHeight="1">
      <c r="A290" s="141"/>
      <c r="B290" s="153"/>
      <c r="C290" s="147"/>
      <c r="D290" s="150"/>
      <c r="E290" s="150"/>
      <c r="F290" s="150"/>
      <c r="G290" s="135"/>
      <c r="H290" s="138"/>
    </row>
    <row r="291" spans="1:8" ht="12.75">
      <c r="A291" s="139">
        <v>94</v>
      </c>
      <c r="B291" s="142"/>
      <c r="C291" s="145"/>
      <c r="D291" s="148"/>
      <c r="E291" s="148"/>
      <c r="F291" s="148"/>
      <c r="G291" s="133"/>
      <c r="H291" s="136"/>
    </row>
    <row r="292" spans="1:8" ht="12.75">
      <c r="A292" s="140"/>
      <c r="B292" s="143"/>
      <c r="C292" s="146"/>
      <c r="D292" s="149"/>
      <c r="E292" s="149"/>
      <c r="F292" s="149"/>
      <c r="G292" s="134"/>
      <c r="H292" s="137"/>
    </row>
    <row r="293" spans="1:8" ht="20.25" customHeight="1">
      <c r="A293" s="141"/>
      <c r="B293" s="144"/>
      <c r="C293" s="147"/>
      <c r="D293" s="150"/>
      <c r="E293" s="150"/>
      <c r="F293" s="150"/>
      <c r="G293" s="135"/>
      <c r="H293" s="138"/>
    </row>
    <row r="294" spans="1:8" ht="12.75">
      <c r="A294" s="139">
        <v>95</v>
      </c>
      <c r="B294" s="151"/>
      <c r="C294" s="145"/>
      <c r="D294" s="148"/>
      <c r="E294" s="148"/>
      <c r="F294" s="148"/>
      <c r="G294" s="133"/>
      <c r="H294" s="136"/>
    </row>
    <row r="295" spans="1:8" ht="12.75">
      <c r="A295" s="140"/>
      <c r="B295" s="152"/>
      <c r="C295" s="146"/>
      <c r="D295" s="149"/>
      <c r="E295" s="149"/>
      <c r="F295" s="149"/>
      <c r="G295" s="134"/>
      <c r="H295" s="137"/>
    </row>
    <row r="296" spans="1:8" ht="20.25" customHeight="1">
      <c r="A296" s="141"/>
      <c r="B296" s="153"/>
      <c r="C296" s="147"/>
      <c r="D296" s="150"/>
      <c r="E296" s="150"/>
      <c r="F296" s="150"/>
      <c r="G296" s="135"/>
      <c r="H296" s="138"/>
    </row>
    <row r="297" spans="1:8" ht="12.75">
      <c r="A297" s="139">
        <v>96</v>
      </c>
      <c r="B297" s="142"/>
      <c r="C297" s="145"/>
      <c r="D297" s="148"/>
      <c r="E297" s="148"/>
      <c r="F297" s="148"/>
      <c r="G297" s="133"/>
      <c r="H297" s="136"/>
    </row>
    <row r="298" spans="1:8" ht="12.75">
      <c r="A298" s="140"/>
      <c r="B298" s="143"/>
      <c r="C298" s="146"/>
      <c r="D298" s="149"/>
      <c r="E298" s="149"/>
      <c r="F298" s="149"/>
      <c r="G298" s="134"/>
      <c r="H298" s="137"/>
    </row>
    <row r="299" spans="1:8" ht="20.25" customHeight="1">
      <c r="A299" s="141"/>
      <c r="B299" s="144"/>
      <c r="C299" s="147"/>
      <c r="D299" s="150"/>
      <c r="E299" s="150"/>
      <c r="F299" s="150"/>
      <c r="G299" s="135"/>
      <c r="H299" s="138"/>
    </row>
    <row r="300" spans="1:8" ht="12.75">
      <c r="A300" s="139">
        <v>97</v>
      </c>
      <c r="B300" s="151"/>
      <c r="C300" s="145"/>
      <c r="D300" s="148"/>
      <c r="E300" s="148"/>
      <c r="F300" s="148"/>
      <c r="G300" s="133"/>
      <c r="H300" s="136"/>
    </row>
    <row r="301" spans="1:8" ht="12.75">
      <c r="A301" s="140"/>
      <c r="B301" s="152"/>
      <c r="C301" s="146"/>
      <c r="D301" s="149"/>
      <c r="E301" s="149"/>
      <c r="F301" s="149"/>
      <c r="G301" s="134"/>
      <c r="H301" s="137"/>
    </row>
    <row r="302" spans="1:8" ht="20.25" customHeight="1">
      <c r="A302" s="141"/>
      <c r="B302" s="153"/>
      <c r="C302" s="147"/>
      <c r="D302" s="150"/>
      <c r="E302" s="150"/>
      <c r="F302" s="150"/>
      <c r="G302" s="135"/>
      <c r="H302" s="138"/>
    </row>
    <row r="303" spans="1:8" ht="12.75">
      <c r="A303" s="139">
        <v>98</v>
      </c>
      <c r="B303" s="142"/>
      <c r="C303" s="145"/>
      <c r="D303" s="148"/>
      <c r="E303" s="148"/>
      <c r="F303" s="148"/>
      <c r="G303" s="133"/>
      <c r="H303" s="136"/>
    </row>
    <row r="304" spans="1:8" ht="12.75">
      <c r="A304" s="140"/>
      <c r="B304" s="143"/>
      <c r="C304" s="146"/>
      <c r="D304" s="149"/>
      <c r="E304" s="149"/>
      <c r="F304" s="149"/>
      <c r="G304" s="134"/>
      <c r="H304" s="137"/>
    </row>
    <row r="305" spans="1:8" ht="20.25" customHeight="1">
      <c r="A305" s="141"/>
      <c r="B305" s="144"/>
      <c r="C305" s="147"/>
      <c r="D305" s="150"/>
      <c r="E305" s="150"/>
      <c r="F305" s="150"/>
      <c r="G305" s="135"/>
      <c r="H305" s="138"/>
    </row>
    <row r="306" spans="1:8" ht="12.75">
      <c r="A306" s="139">
        <v>99</v>
      </c>
      <c r="B306" s="151"/>
      <c r="C306" s="145"/>
      <c r="D306" s="148"/>
      <c r="E306" s="148"/>
      <c r="F306" s="148"/>
      <c r="G306" s="133"/>
      <c r="H306" s="136"/>
    </row>
    <row r="307" spans="1:8" ht="12.75">
      <c r="A307" s="140"/>
      <c r="B307" s="152"/>
      <c r="C307" s="146"/>
      <c r="D307" s="149"/>
      <c r="E307" s="149"/>
      <c r="F307" s="149"/>
      <c r="G307" s="134"/>
      <c r="H307" s="137"/>
    </row>
    <row r="308" spans="1:8" ht="20.25" customHeight="1">
      <c r="A308" s="141"/>
      <c r="B308" s="153"/>
      <c r="C308" s="147"/>
      <c r="D308" s="150"/>
      <c r="E308" s="150"/>
      <c r="F308" s="150"/>
      <c r="G308" s="135"/>
      <c r="H308" s="138"/>
    </row>
    <row r="309" spans="1:8" ht="12.75">
      <c r="A309" s="139">
        <v>100</v>
      </c>
      <c r="B309" s="142"/>
      <c r="C309" s="145"/>
      <c r="D309" s="148"/>
      <c r="E309" s="148"/>
      <c r="F309" s="148"/>
      <c r="G309" s="133"/>
      <c r="H309" s="136"/>
    </row>
    <row r="310" spans="1:8" ht="12.75">
      <c r="A310" s="140"/>
      <c r="B310" s="143"/>
      <c r="C310" s="146"/>
      <c r="D310" s="149"/>
      <c r="E310" s="149"/>
      <c r="F310" s="149"/>
      <c r="G310" s="134"/>
      <c r="H310" s="137"/>
    </row>
    <row r="311" spans="1:8" ht="20.25" customHeight="1">
      <c r="A311" s="141"/>
      <c r="B311" s="144"/>
      <c r="C311" s="147"/>
      <c r="D311" s="150"/>
      <c r="E311" s="150"/>
      <c r="F311" s="150"/>
      <c r="G311" s="135"/>
      <c r="H311" s="138"/>
    </row>
  </sheetData>
  <sheetProtection/>
  <mergeCells count="808">
    <mergeCell ref="C3:G3"/>
    <mergeCell ref="C7:G7"/>
    <mergeCell ref="C9:D9"/>
    <mergeCell ref="C15:C17"/>
    <mergeCell ref="D15:D17"/>
    <mergeCell ref="F15:F17"/>
    <mergeCell ref="G15:G17"/>
    <mergeCell ref="C5:I5"/>
    <mergeCell ref="H15:H17"/>
    <mergeCell ref="C4:G4"/>
    <mergeCell ref="A1:H1"/>
    <mergeCell ref="B12:B14"/>
    <mergeCell ref="C12:C14"/>
    <mergeCell ref="D12:D14"/>
    <mergeCell ref="F12:F14"/>
    <mergeCell ref="G12:G14"/>
    <mergeCell ref="H12:H14"/>
    <mergeCell ref="A12:A14"/>
    <mergeCell ref="C6:G6"/>
    <mergeCell ref="A2:H2"/>
    <mergeCell ref="A18:A20"/>
    <mergeCell ref="B18:B20"/>
    <mergeCell ref="C18:C20"/>
    <mergeCell ref="D18:D20"/>
    <mergeCell ref="F18:F20"/>
    <mergeCell ref="G18:G20"/>
    <mergeCell ref="F27:F29"/>
    <mergeCell ref="G27:G29"/>
    <mergeCell ref="H21:H23"/>
    <mergeCell ref="H18:H20"/>
    <mergeCell ref="A15:A17"/>
    <mergeCell ref="B15:B17"/>
    <mergeCell ref="G24:G26"/>
    <mergeCell ref="H24:H26"/>
    <mergeCell ref="A21:A23"/>
    <mergeCell ref="B21:B23"/>
    <mergeCell ref="A24:A26"/>
    <mergeCell ref="B24:B26"/>
    <mergeCell ref="C24:C26"/>
    <mergeCell ref="D24:D26"/>
    <mergeCell ref="F24:F26"/>
    <mergeCell ref="H27:H29"/>
    <mergeCell ref="E24:E26"/>
    <mergeCell ref="E27:E29"/>
    <mergeCell ref="C27:C29"/>
    <mergeCell ref="D27:D29"/>
    <mergeCell ref="A30:A32"/>
    <mergeCell ref="B30:B32"/>
    <mergeCell ref="C30:C32"/>
    <mergeCell ref="D30:D32"/>
    <mergeCell ref="F30:F32"/>
    <mergeCell ref="G30:G32"/>
    <mergeCell ref="E30:E32"/>
    <mergeCell ref="H30:H32"/>
    <mergeCell ref="A27:A29"/>
    <mergeCell ref="B27:B29"/>
    <mergeCell ref="G36:G38"/>
    <mergeCell ref="H36:H38"/>
    <mergeCell ref="A33:A35"/>
    <mergeCell ref="B33:B35"/>
    <mergeCell ref="C33:C35"/>
    <mergeCell ref="D33:D35"/>
    <mergeCell ref="F33:F35"/>
    <mergeCell ref="G33:G35"/>
    <mergeCell ref="C39:C41"/>
    <mergeCell ref="D39:D41"/>
    <mergeCell ref="F39:F41"/>
    <mergeCell ref="G39:G41"/>
    <mergeCell ref="H33:H35"/>
    <mergeCell ref="E33:E35"/>
    <mergeCell ref="A36:A38"/>
    <mergeCell ref="B36:B38"/>
    <mergeCell ref="C36:C38"/>
    <mergeCell ref="D36:D38"/>
    <mergeCell ref="F36:F38"/>
    <mergeCell ref="H39:H41"/>
    <mergeCell ref="E36:E38"/>
    <mergeCell ref="E39:E41"/>
    <mergeCell ref="A42:A44"/>
    <mergeCell ref="B42:B44"/>
    <mergeCell ref="C42:C44"/>
    <mergeCell ref="D42:D44"/>
    <mergeCell ref="F42:F44"/>
    <mergeCell ref="G42:G44"/>
    <mergeCell ref="E42:E44"/>
    <mergeCell ref="H42:H44"/>
    <mergeCell ref="A39:A41"/>
    <mergeCell ref="B39:B41"/>
    <mergeCell ref="G48:G50"/>
    <mergeCell ref="H48:H50"/>
    <mergeCell ref="A45:A47"/>
    <mergeCell ref="B45:B47"/>
    <mergeCell ref="C45:C47"/>
    <mergeCell ref="D45:D47"/>
    <mergeCell ref="F45:F47"/>
    <mergeCell ref="G45:G47"/>
    <mergeCell ref="C51:C53"/>
    <mergeCell ref="D51:D53"/>
    <mergeCell ref="F51:F53"/>
    <mergeCell ref="G51:G53"/>
    <mergeCell ref="H45:H47"/>
    <mergeCell ref="E45:E47"/>
    <mergeCell ref="A48:A50"/>
    <mergeCell ref="B48:B50"/>
    <mergeCell ref="C48:C50"/>
    <mergeCell ref="D48:D50"/>
    <mergeCell ref="F48:F50"/>
    <mergeCell ref="H51:H53"/>
    <mergeCell ref="E51:E53"/>
    <mergeCell ref="E48:E50"/>
    <mergeCell ref="A54:A56"/>
    <mergeCell ref="B54:B56"/>
    <mergeCell ref="C54:C56"/>
    <mergeCell ref="D54:D56"/>
    <mergeCell ref="F54:F56"/>
    <mergeCell ref="G54:G56"/>
    <mergeCell ref="E54:E56"/>
    <mergeCell ref="H54:H56"/>
    <mergeCell ref="A51:A53"/>
    <mergeCell ref="B51:B53"/>
    <mergeCell ref="G60:G62"/>
    <mergeCell ref="H60:H62"/>
    <mergeCell ref="A57:A59"/>
    <mergeCell ref="B57:B59"/>
    <mergeCell ref="C57:C59"/>
    <mergeCell ref="D57:D59"/>
    <mergeCell ref="F57:F59"/>
    <mergeCell ref="G57:G59"/>
    <mergeCell ref="C63:C65"/>
    <mergeCell ref="D63:D65"/>
    <mergeCell ref="F63:F65"/>
    <mergeCell ref="G63:G65"/>
    <mergeCell ref="H57:H59"/>
    <mergeCell ref="E57:E59"/>
    <mergeCell ref="A60:A62"/>
    <mergeCell ref="B60:B62"/>
    <mergeCell ref="C60:C62"/>
    <mergeCell ref="D60:D62"/>
    <mergeCell ref="F60:F62"/>
    <mergeCell ref="H63:H65"/>
    <mergeCell ref="E63:E65"/>
    <mergeCell ref="E60:E62"/>
    <mergeCell ref="A66:A68"/>
    <mergeCell ref="B66:B68"/>
    <mergeCell ref="C66:C68"/>
    <mergeCell ref="D66:D68"/>
    <mergeCell ref="F66:F68"/>
    <mergeCell ref="G66:G68"/>
    <mergeCell ref="E66:E68"/>
    <mergeCell ref="H66:H68"/>
    <mergeCell ref="A63:A65"/>
    <mergeCell ref="B63:B65"/>
    <mergeCell ref="G72:G74"/>
    <mergeCell ref="H72:H74"/>
    <mergeCell ref="A69:A71"/>
    <mergeCell ref="B69:B71"/>
    <mergeCell ref="C69:C71"/>
    <mergeCell ref="D69:D71"/>
    <mergeCell ref="F69:F71"/>
    <mergeCell ref="G69:G71"/>
    <mergeCell ref="C75:C77"/>
    <mergeCell ref="D75:D77"/>
    <mergeCell ref="F75:F77"/>
    <mergeCell ref="G75:G77"/>
    <mergeCell ref="H69:H71"/>
    <mergeCell ref="E69:E71"/>
    <mergeCell ref="A72:A74"/>
    <mergeCell ref="B72:B74"/>
    <mergeCell ref="C72:C74"/>
    <mergeCell ref="D72:D74"/>
    <mergeCell ref="F72:F74"/>
    <mergeCell ref="H75:H77"/>
    <mergeCell ref="E75:E77"/>
    <mergeCell ref="E72:E74"/>
    <mergeCell ref="A78:A80"/>
    <mergeCell ref="B78:B80"/>
    <mergeCell ref="C78:C80"/>
    <mergeCell ref="D78:D80"/>
    <mergeCell ref="F78:F80"/>
    <mergeCell ref="G78:G80"/>
    <mergeCell ref="E78:E80"/>
    <mergeCell ref="H78:H80"/>
    <mergeCell ref="A75:A77"/>
    <mergeCell ref="B75:B77"/>
    <mergeCell ref="G84:G86"/>
    <mergeCell ref="H84:H86"/>
    <mergeCell ref="A81:A83"/>
    <mergeCell ref="B81:B83"/>
    <mergeCell ref="C81:C83"/>
    <mergeCell ref="D81:D83"/>
    <mergeCell ref="F81:F83"/>
    <mergeCell ref="G81:G83"/>
    <mergeCell ref="C87:C89"/>
    <mergeCell ref="D87:D89"/>
    <mergeCell ref="F87:F89"/>
    <mergeCell ref="G87:G89"/>
    <mergeCell ref="H81:H83"/>
    <mergeCell ref="E81:E83"/>
    <mergeCell ref="A84:A86"/>
    <mergeCell ref="B84:B86"/>
    <mergeCell ref="C84:C86"/>
    <mergeCell ref="D84:D86"/>
    <mergeCell ref="F84:F86"/>
    <mergeCell ref="H87:H89"/>
    <mergeCell ref="E87:E89"/>
    <mergeCell ref="E84:E86"/>
    <mergeCell ref="A90:A92"/>
    <mergeCell ref="B90:B92"/>
    <mergeCell ref="C90:C92"/>
    <mergeCell ref="D90:D92"/>
    <mergeCell ref="F90:F92"/>
    <mergeCell ref="G90:G92"/>
    <mergeCell ref="E90:E92"/>
    <mergeCell ref="H90:H92"/>
    <mergeCell ref="A87:A89"/>
    <mergeCell ref="B87:B89"/>
    <mergeCell ref="G96:G98"/>
    <mergeCell ref="H96:H98"/>
    <mergeCell ref="A93:A95"/>
    <mergeCell ref="B93:B95"/>
    <mergeCell ref="C93:C95"/>
    <mergeCell ref="D93:D95"/>
    <mergeCell ref="F93:F95"/>
    <mergeCell ref="G93:G95"/>
    <mergeCell ref="C99:C101"/>
    <mergeCell ref="D99:D101"/>
    <mergeCell ref="F99:F101"/>
    <mergeCell ref="G99:G101"/>
    <mergeCell ref="H93:H95"/>
    <mergeCell ref="E93:E95"/>
    <mergeCell ref="A96:A98"/>
    <mergeCell ref="B96:B98"/>
    <mergeCell ref="C96:C98"/>
    <mergeCell ref="D96:D98"/>
    <mergeCell ref="F96:F98"/>
    <mergeCell ref="H99:H101"/>
    <mergeCell ref="E96:E98"/>
    <mergeCell ref="E99:E101"/>
    <mergeCell ref="A102:A104"/>
    <mergeCell ref="B102:B104"/>
    <mergeCell ref="C102:C104"/>
    <mergeCell ref="D102:D104"/>
    <mergeCell ref="F102:F104"/>
    <mergeCell ref="G102:G104"/>
    <mergeCell ref="E102:E104"/>
    <mergeCell ref="H102:H104"/>
    <mergeCell ref="A99:A101"/>
    <mergeCell ref="B99:B101"/>
    <mergeCell ref="G108:G110"/>
    <mergeCell ref="H108:H110"/>
    <mergeCell ref="A105:A107"/>
    <mergeCell ref="B105:B107"/>
    <mergeCell ref="C105:C107"/>
    <mergeCell ref="D105:D107"/>
    <mergeCell ref="F105:F107"/>
    <mergeCell ref="G105:G107"/>
    <mergeCell ref="C111:C113"/>
    <mergeCell ref="D111:D113"/>
    <mergeCell ref="F111:F113"/>
    <mergeCell ref="G111:G113"/>
    <mergeCell ref="H105:H107"/>
    <mergeCell ref="E105:E107"/>
    <mergeCell ref="A108:A110"/>
    <mergeCell ref="B108:B110"/>
    <mergeCell ref="C108:C110"/>
    <mergeCell ref="D108:D110"/>
    <mergeCell ref="F108:F110"/>
    <mergeCell ref="H111:H113"/>
    <mergeCell ref="E111:E113"/>
    <mergeCell ref="E108:E110"/>
    <mergeCell ref="A114:A116"/>
    <mergeCell ref="B114:B116"/>
    <mergeCell ref="C114:C116"/>
    <mergeCell ref="D114:D116"/>
    <mergeCell ref="F114:F116"/>
    <mergeCell ref="G114:G116"/>
    <mergeCell ref="E114:E116"/>
    <mergeCell ref="H114:H116"/>
    <mergeCell ref="A111:A113"/>
    <mergeCell ref="B111:B113"/>
    <mergeCell ref="G120:G122"/>
    <mergeCell ref="H120:H122"/>
    <mergeCell ref="A117:A119"/>
    <mergeCell ref="B117:B119"/>
    <mergeCell ref="C117:C119"/>
    <mergeCell ref="D117:D119"/>
    <mergeCell ref="F117:F119"/>
    <mergeCell ref="G117:G119"/>
    <mergeCell ref="C123:C125"/>
    <mergeCell ref="D123:D125"/>
    <mergeCell ref="F123:F125"/>
    <mergeCell ref="G123:G125"/>
    <mergeCell ref="H117:H119"/>
    <mergeCell ref="E117:E119"/>
    <mergeCell ref="A120:A122"/>
    <mergeCell ref="B120:B122"/>
    <mergeCell ref="C120:C122"/>
    <mergeCell ref="D120:D122"/>
    <mergeCell ref="F120:F122"/>
    <mergeCell ref="H123:H125"/>
    <mergeCell ref="E123:E125"/>
    <mergeCell ref="E120:E122"/>
    <mergeCell ref="A126:A128"/>
    <mergeCell ref="B126:B128"/>
    <mergeCell ref="C126:C128"/>
    <mergeCell ref="D126:D128"/>
    <mergeCell ref="F126:F128"/>
    <mergeCell ref="G126:G128"/>
    <mergeCell ref="E126:E128"/>
    <mergeCell ref="H126:H128"/>
    <mergeCell ref="A123:A125"/>
    <mergeCell ref="B123:B125"/>
    <mergeCell ref="G132:G134"/>
    <mergeCell ref="H132:H134"/>
    <mergeCell ref="A129:A131"/>
    <mergeCell ref="B129:B131"/>
    <mergeCell ref="C129:C131"/>
    <mergeCell ref="D129:D131"/>
    <mergeCell ref="F129:F131"/>
    <mergeCell ref="G129:G131"/>
    <mergeCell ref="C135:C137"/>
    <mergeCell ref="D135:D137"/>
    <mergeCell ref="F135:F137"/>
    <mergeCell ref="G135:G137"/>
    <mergeCell ref="H129:H131"/>
    <mergeCell ref="E129:E131"/>
    <mergeCell ref="A132:A134"/>
    <mergeCell ref="B132:B134"/>
    <mergeCell ref="C132:C134"/>
    <mergeCell ref="D132:D134"/>
    <mergeCell ref="F132:F134"/>
    <mergeCell ref="H135:H137"/>
    <mergeCell ref="E132:E134"/>
    <mergeCell ref="E135:E137"/>
    <mergeCell ref="A138:A140"/>
    <mergeCell ref="B138:B140"/>
    <mergeCell ref="C138:C140"/>
    <mergeCell ref="D138:D140"/>
    <mergeCell ref="F138:F140"/>
    <mergeCell ref="G138:G140"/>
    <mergeCell ref="E138:E140"/>
    <mergeCell ref="H138:H140"/>
    <mergeCell ref="A135:A137"/>
    <mergeCell ref="B135:B137"/>
    <mergeCell ref="G144:G146"/>
    <mergeCell ref="H144:H146"/>
    <mergeCell ref="A141:A143"/>
    <mergeCell ref="B141:B143"/>
    <mergeCell ref="C141:C143"/>
    <mergeCell ref="D141:D143"/>
    <mergeCell ref="F141:F143"/>
    <mergeCell ref="G141:G143"/>
    <mergeCell ref="C147:C149"/>
    <mergeCell ref="D147:D149"/>
    <mergeCell ref="F147:F149"/>
    <mergeCell ref="G147:G149"/>
    <mergeCell ref="H141:H143"/>
    <mergeCell ref="E141:E143"/>
    <mergeCell ref="A144:A146"/>
    <mergeCell ref="B144:B146"/>
    <mergeCell ref="C144:C146"/>
    <mergeCell ref="D144:D146"/>
    <mergeCell ref="F144:F146"/>
    <mergeCell ref="H147:H149"/>
    <mergeCell ref="E147:E149"/>
    <mergeCell ref="E144:E146"/>
    <mergeCell ref="A150:A152"/>
    <mergeCell ref="B150:B152"/>
    <mergeCell ref="C150:C152"/>
    <mergeCell ref="D150:D152"/>
    <mergeCell ref="F150:F152"/>
    <mergeCell ref="G150:G152"/>
    <mergeCell ref="E150:E152"/>
    <mergeCell ref="H150:H152"/>
    <mergeCell ref="A147:A149"/>
    <mergeCell ref="B147:B149"/>
    <mergeCell ref="G156:G158"/>
    <mergeCell ref="H156:H158"/>
    <mergeCell ref="A153:A155"/>
    <mergeCell ref="B153:B155"/>
    <mergeCell ref="C153:C155"/>
    <mergeCell ref="D153:D155"/>
    <mergeCell ref="F153:F155"/>
    <mergeCell ref="G153:G155"/>
    <mergeCell ref="C159:C161"/>
    <mergeCell ref="D159:D161"/>
    <mergeCell ref="F159:F161"/>
    <mergeCell ref="G159:G161"/>
    <mergeCell ref="H153:H155"/>
    <mergeCell ref="E153:E155"/>
    <mergeCell ref="A156:A158"/>
    <mergeCell ref="B156:B158"/>
    <mergeCell ref="C156:C158"/>
    <mergeCell ref="D156:D158"/>
    <mergeCell ref="F156:F158"/>
    <mergeCell ref="H159:H161"/>
    <mergeCell ref="E159:E161"/>
    <mergeCell ref="E156:E158"/>
    <mergeCell ref="A162:A164"/>
    <mergeCell ref="B162:B164"/>
    <mergeCell ref="C162:C164"/>
    <mergeCell ref="D162:D164"/>
    <mergeCell ref="F162:F164"/>
    <mergeCell ref="G162:G164"/>
    <mergeCell ref="E162:E164"/>
    <mergeCell ref="H162:H164"/>
    <mergeCell ref="A159:A161"/>
    <mergeCell ref="B159:B161"/>
    <mergeCell ref="G168:G170"/>
    <mergeCell ref="H168:H170"/>
    <mergeCell ref="A165:A167"/>
    <mergeCell ref="B165:B167"/>
    <mergeCell ref="C165:C167"/>
    <mergeCell ref="D165:D167"/>
    <mergeCell ref="F165:F167"/>
    <mergeCell ref="G165:G167"/>
    <mergeCell ref="C171:C173"/>
    <mergeCell ref="D171:D173"/>
    <mergeCell ref="F171:F173"/>
    <mergeCell ref="G171:G173"/>
    <mergeCell ref="H165:H167"/>
    <mergeCell ref="E165:E167"/>
    <mergeCell ref="A168:A170"/>
    <mergeCell ref="B168:B170"/>
    <mergeCell ref="C168:C170"/>
    <mergeCell ref="D168:D170"/>
    <mergeCell ref="F168:F170"/>
    <mergeCell ref="H171:H173"/>
    <mergeCell ref="E168:E170"/>
    <mergeCell ref="E171:E173"/>
    <mergeCell ref="H174:H176"/>
    <mergeCell ref="A171:A173"/>
    <mergeCell ref="B171:B173"/>
    <mergeCell ref="A174:A176"/>
    <mergeCell ref="B174:B176"/>
    <mergeCell ref="C174:C176"/>
    <mergeCell ref="D174:D176"/>
    <mergeCell ref="F174:F176"/>
    <mergeCell ref="G174:G176"/>
    <mergeCell ref="E174:E176"/>
    <mergeCell ref="E12:E14"/>
    <mergeCell ref="E15:E17"/>
    <mergeCell ref="E18:E20"/>
    <mergeCell ref="E21:E23"/>
    <mergeCell ref="G21:G23"/>
    <mergeCell ref="C21:C23"/>
    <mergeCell ref="D21:D23"/>
    <mergeCell ref="F21:F23"/>
    <mergeCell ref="A177:A179"/>
    <mergeCell ref="B177:B179"/>
    <mergeCell ref="C177:C179"/>
    <mergeCell ref="D177:D179"/>
    <mergeCell ref="E177:E179"/>
    <mergeCell ref="F177:F179"/>
    <mergeCell ref="G177:G179"/>
    <mergeCell ref="H177:H179"/>
    <mergeCell ref="A180:A182"/>
    <mergeCell ref="B180:B182"/>
    <mergeCell ref="C180:C182"/>
    <mergeCell ref="D180:D182"/>
    <mergeCell ref="E180:E182"/>
    <mergeCell ref="F180:F182"/>
    <mergeCell ref="G180:G182"/>
    <mergeCell ref="H180:H182"/>
    <mergeCell ref="A183:A185"/>
    <mergeCell ref="B183:B185"/>
    <mergeCell ref="C183:C185"/>
    <mergeCell ref="D183:D185"/>
    <mergeCell ref="E183:E185"/>
    <mergeCell ref="F183:F185"/>
    <mergeCell ref="G183:G185"/>
    <mergeCell ref="H183:H185"/>
    <mergeCell ref="A186:A188"/>
    <mergeCell ref="B186:B188"/>
    <mergeCell ref="C186:C188"/>
    <mergeCell ref="D186:D188"/>
    <mergeCell ref="E186:E188"/>
    <mergeCell ref="F186:F188"/>
    <mergeCell ref="G186:G188"/>
    <mergeCell ref="H186:H188"/>
    <mergeCell ref="A189:A191"/>
    <mergeCell ref="B189:B191"/>
    <mergeCell ref="C189:C191"/>
    <mergeCell ref="D189:D191"/>
    <mergeCell ref="E189:E191"/>
    <mergeCell ref="F189:F191"/>
    <mergeCell ref="G189:G191"/>
    <mergeCell ref="H189:H191"/>
    <mergeCell ref="A192:A194"/>
    <mergeCell ref="B192:B194"/>
    <mergeCell ref="C192:C194"/>
    <mergeCell ref="D192:D194"/>
    <mergeCell ref="E192:E194"/>
    <mergeCell ref="F192:F194"/>
    <mergeCell ref="G192:G194"/>
    <mergeCell ref="H192:H194"/>
    <mergeCell ref="A195:A197"/>
    <mergeCell ref="B195:B197"/>
    <mergeCell ref="C195:C197"/>
    <mergeCell ref="D195:D197"/>
    <mergeCell ref="E195:E197"/>
    <mergeCell ref="F195:F197"/>
    <mergeCell ref="G195:G197"/>
    <mergeCell ref="H195:H197"/>
    <mergeCell ref="A198:A200"/>
    <mergeCell ref="B198:B200"/>
    <mergeCell ref="C198:C200"/>
    <mergeCell ref="D198:D200"/>
    <mergeCell ref="E198:E200"/>
    <mergeCell ref="F198:F200"/>
    <mergeCell ref="G198:G200"/>
    <mergeCell ref="H198:H200"/>
    <mergeCell ref="A201:A203"/>
    <mergeCell ref="B201:B203"/>
    <mergeCell ref="C201:C203"/>
    <mergeCell ref="D201:D203"/>
    <mergeCell ref="E201:E203"/>
    <mergeCell ref="F201:F203"/>
    <mergeCell ref="G201:G203"/>
    <mergeCell ref="H201:H203"/>
    <mergeCell ref="A204:A206"/>
    <mergeCell ref="B204:B206"/>
    <mergeCell ref="C204:C206"/>
    <mergeCell ref="D204:D206"/>
    <mergeCell ref="E204:E206"/>
    <mergeCell ref="F204:F206"/>
    <mergeCell ref="G204:G206"/>
    <mergeCell ref="H204:H206"/>
    <mergeCell ref="A207:A209"/>
    <mergeCell ref="B207:B209"/>
    <mergeCell ref="C207:C209"/>
    <mergeCell ref="D207:D209"/>
    <mergeCell ref="E207:E209"/>
    <mergeCell ref="F207:F209"/>
    <mergeCell ref="G207:G209"/>
    <mergeCell ref="H207:H209"/>
    <mergeCell ref="A210:A212"/>
    <mergeCell ref="B210:B212"/>
    <mergeCell ref="C210:C212"/>
    <mergeCell ref="D210:D212"/>
    <mergeCell ref="E210:E212"/>
    <mergeCell ref="F210:F212"/>
    <mergeCell ref="G210:G212"/>
    <mergeCell ref="H210:H212"/>
    <mergeCell ref="A213:A215"/>
    <mergeCell ref="B213:B215"/>
    <mergeCell ref="C213:C215"/>
    <mergeCell ref="D213:D215"/>
    <mergeCell ref="E213:E215"/>
    <mergeCell ref="F213:F215"/>
    <mergeCell ref="G213:G215"/>
    <mergeCell ref="H213:H215"/>
    <mergeCell ref="A216:A218"/>
    <mergeCell ref="B216:B218"/>
    <mergeCell ref="C216:C218"/>
    <mergeCell ref="D216:D218"/>
    <mergeCell ref="E216:E218"/>
    <mergeCell ref="F216:F218"/>
    <mergeCell ref="G216:G218"/>
    <mergeCell ref="H216:H218"/>
    <mergeCell ref="A219:A221"/>
    <mergeCell ref="B219:B221"/>
    <mergeCell ref="C219:C221"/>
    <mergeCell ref="D219:D221"/>
    <mergeCell ref="E219:E221"/>
    <mergeCell ref="F219:F221"/>
    <mergeCell ref="G219:G221"/>
    <mergeCell ref="H219:H221"/>
    <mergeCell ref="A222:A224"/>
    <mergeCell ref="B222:B224"/>
    <mergeCell ref="C222:C224"/>
    <mergeCell ref="D222:D224"/>
    <mergeCell ref="E222:E224"/>
    <mergeCell ref="F222:F224"/>
    <mergeCell ref="G222:G224"/>
    <mergeCell ref="H222:H224"/>
    <mergeCell ref="A225:A227"/>
    <mergeCell ref="B225:B227"/>
    <mergeCell ref="C225:C227"/>
    <mergeCell ref="D225:D227"/>
    <mergeCell ref="E225:E227"/>
    <mergeCell ref="F225:F227"/>
    <mergeCell ref="G225:G227"/>
    <mergeCell ref="H225:H227"/>
    <mergeCell ref="A228:A230"/>
    <mergeCell ref="B228:B230"/>
    <mergeCell ref="C228:C230"/>
    <mergeCell ref="D228:D230"/>
    <mergeCell ref="E228:E230"/>
    <mergeCell ref="F228:F230"/>
    <mergeCell ref="G228:G230"/>
    <mergeCell ref="H228:H230"/>
    <mergeCell ref="A231:A233"/>
    <mergeCell ref="B231:B233"/>
    <mergeCell ref="C231:C233"/>
    <mergeCell ref="D231:D233"/>
    <mergeCell ref="E231:E233"/>
    <mergeCell ref="F231:F233"/>
    <mergeCell ref="G231:G233"/>
    <mergeCell ref="H231:H233"/>
    <mergeCell ref="A234:A236"/>
    <mergeCell ref="B234:B236"/>
    <mergeCell ref="C234:C236"/>
    <mergeCell ref="D234:D236"/>
    <mergeCell ref="E234:E236"/>
    <mergeCell ref="F234:F236"/>
    <mergeCell ref="G234:G236"/>
    <mergeCell ref="H234:H236"/>
    <mergeCell ref="A237:A239"/>
    <mergeCell ref="B237:B239"/>
    <mergeCell ref="C237:C239"/>
    <mergeCell ref="D237:D239"/>
    <mergeCell ref="E237:E239"/>
    <mergeCell ref="F237:F239"/>
    <mergeCell ref="G237:G239"/>
    <mergeCell ref="H237:H239"/>
    <mergeCell ref="A240:A242"/>
    <mergeCell ref="B240:B242"/>
    <mergeCell ref="C240:C242"/>
    <mergeCell ref="D240:D242"/>
    <mergeCell ref="E240:E242"/>
    <mergeCell ref="F240:F242"/>
    <mergeCell ref="G240:G242"/>
    <mergeCell ref="H240:H242"/>
    <mergeCell ref="A243:A245"/>
    <mergeCell ref="B243:B245"/>
    <mergeCell ref="C243:C245"/>
    <mergeCell ref="D243:D245"/>
    <mergeCell ref="E243:E245"/>
    <mergeCell ref="F243:F245"/>
    <mergeCell ref="G243:G245"/>
    <mergeCell ref="H243:H245"/>
    <mergeCell ref="A246:A248"/>
    <mergeCell ref="B246:B248"/>
    <mergeCell ref="C246:C248"/>
    <mergeCell ref="D246:D248"/>
    <mergeCell ref="E246:E248"/>
    <mergeCell ref="F246:F248"/>
    <mergeCell ref="G246:G248"/>
    <mergeCell ref="H246:H248"/>
    <mergeCell ref="A249:A251"/>
    <mergeCell ref="B249:B251"/>
    <mergeCell ref="C249:C251"/>
    <mergeCell ref="D249:D251"/>
    <mergeCell ref="E249:E251"/>
    <mergeCell ref="F249:F251"/>
    <mergeCell ref="G249:G251"/>
    <mergeCell ref="H249:H251"/>
    <mergeCell ref="A252:A254"/>
    <mergeCell ref="B252:B254"/>
    <mergeCell ref="C252:C254"/>
    <mergeCell ref="D252:D254"/>
    <mergeCell ref="E252:E254"/>
    <mergeCell ref="F252:F254"/>
    <mergeCell ref="G252:G254"/>
    <mergeCell ref="H252:H254"/>
    <mergeCell ref="A255:A257"/>
    <mergeCell ref="B255:B257"/>
    <mergeCell ref="C255:C257"/>
    <mergeCell ref="D255:D257"/>
    <mergeCell ref="E255:E257"/>
    <mergeCell ref="F255:F257"/>
    <mergeCell ref="G255:G257"/>
    <mergeCell ref="H255:H257"/>
    <mergeCell ref="A258:A260"/>
    <mergeCell ref="B258:B260"/>
    <mergeCell ref="C258:C260"/>
    <mergeCell ref="D258:D260"/>
    <mergeCell ref="E258:E260"/>
    <mergeCell ref="F258:F260"/>
    <mergeCell ref="G258:G260"/>
    <mergeCell ref="H258:H260"/>
    <mergeCell ref="A261:A263"/>
    <mergeCell ref="B261:B263"/>
    <mergeCell ref="C261:C263"/>
    <mergeCell ref="D261:D263"/>
    <mergeCell ref="E261:E263"/>
    <mergeCell ref="F261:F263"/>
    <mergeCell ref="G261:G263"/>
    <mergeCell ref="H261:H263"/>
    <mergeCell ref="A264:A266"/>
    <mergeCell ref="B264:B266"/>
    <mergeCell ref="C264:C266"/>
    <mergeCell ref="D264:D266"/>
    <mergeCell ref="E264:E266"/>
    <mergeCell ref="F264:F266"/>
    <mergeCell ref="G264:G266"/>
    <mergeCell ref="H264:H266"/>
    <mergeCell ref="A267:A269"/>
    <mergeCell ref="B267:B269"/>
    <mergeCell ref="C267:C269"/>
    <mergeCell ref="D267:D269"/>
    <mergeCell ref="E267:E269"/>
    <mergeCell ref="F267:F269"/>
    <mergeCell ref="G267:G269"/>
    <mergeCell ref="H267:H269"/>
    <mergeCell ref="A270:A272"/>
    <mergeCell ref="B270:B272"/>
    <mergeCell ref="C270:C272"/>
    <mergeCell ref="D270:D272"/>
    <mergeCell ref="E270:E272"/>
    <mergeCell ref="F270:F272"/>
    <mergeCell ref="G270:G272"/>
    <mergeCell ref="H270:H272"/>
    <mergeCell ref="A273:A275"/>
    <mergeCell ref="B273:B275"/>
    <mergeCell ref="C273:C275"/>
    <mergeCell ref="D273:D275"/>
    <mergeCell ref="E273:E275"/>
    <mergeCell ref="F273:F275"/>
    <mergeCell ref="G273:G275"/>
    <mergeCell ref="H273:H275"/>
    <mergeCell ref="A276:A278"/>
    <mergeCell ref="B276:B278"/>
    <mergeCell ref="C276:C278"/>
    <mergeCell ref="D276:D278"/>
    <mergeCell ref="E276:E278"/>
    <mergeCell ref="F276:F278"/>
    <mergeCell ref="G276:G278"/>
    <mergeCell ref="H276:H278"/>
    <mergeCell ref="A279:A281"/>
    <mergeCell ref="B279:B281"/>
    <mergeCell ref="C279:C281"/>
    <mergeCell ref="D279:D281"/>
    <mergeCell ref="E279:E281"/>
    <mergeCell ref="F279:F281"/>
    <mergeCell ref="G279:G281"/>
    <mergeCell ref="H279:H281"/>
    <mergeCell ref="A282:A284"/>
    <mergeCell ref="B282:B284"/>
    <mergeCell ref="C282:C284"/>
    <mergeCell ref="D282:D284"/>
    <mergeCell ref="E282:E284"/>
    <mergeCell ref="F282:F284"/>
    <mergeCell ref="G282:G284"/>
    <mergeCell ref="H282:H284"/>
    <mergeCell ref="A285:A287"/>
    <mergeCell ref="B285:B287"/>
    <mergeCell ref="C285:C287"/>
    <mergeCell ref="D285:D287"/>
    <mergeCell ref="E285:E287"/>
    <mergeCell ref="F285:F287"/>
    <mergeCell ref="G285:G287"/>
    <mergeCell ref="H285:H287"/>
    <mergeCell ref="A288:A290"/>
    <mergeCell ref="B288:B290"/>
    <mergeCell ref="C288:C290"/>
    <mergeCell ref="D288:D290"/>
    <mergeCell ref="E288:E290"/>
    <mergeCell ref="F288:F290"/>
    <mergeCell ref="G288:G290"/>
    <mergeCell ref="H288:H290"/>
    <mergeCell ref="A291:A293"/>
    <mergeCell ref="B291:B293"/>
    <mergeCell ref="C291:C293"/>
    <mergeCell ref="D291:D293"/>
    <mergeCell ref="E291:E293"/>
    <mergeCell ref="F291:F293"/>
    <mergeCell ref="G291:G293"/>
    <mergeCell ref="H291:H293"/>
    <mergeCell ref="A294:A296"/>
    <mergeCell ref="B294:B296"/>
    <mergeCell ref="C294:C296"/>
    <mergeCell ref="D294:D296"/>
    <mergeCell ref="E294:E296"/>
    <mergeCell ref="F294:F296"/>
    <mergeCell ref="G294:G296"/>
    <mergeCell ref="H294:H296"/>
    <mergeCell ref="A297:A299"/>
    <mergeCell ref="B297:B299"/>
    <mergeCell ref="C297:C299"/>
    <mergeCell ref="D297:D299"/>
    <mergeCell ref="E297:E299"/>
    <mergeCell ref="F297:F299"/>
    <mergeCell ref="G297:G299"/>
    <mergeCell ref="H297:H299"/>
    <mergeCell ref="A300:A302"/>
    <mergeCell ref="B300:B302"/>
    <mergeCell ref="C300:C302"/>
    <mergeCell ref="D300:D302"/>
    <mergeCell ref="E300:E302"/>
    <mergeCell ref="F300:F302"/>
    <mergeCell ref="G300:G302"/>
    <mergeCell ref="H300:H302"/>
    <mergeCell ref="A303:A305"/>
    <mergeCell ref="B303:B305"/>
    <mergeCell ref="C303:C305"/>
    <mergeCell ref="D303:D305"/>
    <mergeCell ref="E303:E305"/>
    <mergeCell ref="F303:F305"/>
    <mergeCell ref="G303:G305"/>
    <mergeCell ref="H303:H305"/>
    <mergeCell ref="A306:A308"/>
    <mergeCell ref="B306:B308"/>
    <mergeCell ref="C306:C308"/>
    <mergeCell ref="D306:D308"/>
    <mergeCell ref="E306:E308"/>
    <mergeCell ref="F306:F308"/>
    <mergeCell ref="G306:G308"/>
    <mergeCell ref="H306:H308"/>
    <mergeCell ref="G309:G311"/>
    <mergeCell ref="H309:H311"/>
    <mergeCell ref="A309:A311"/>
    <mergeCell ref="B309:B311"/>
    <mergeCell ref="C309:C311"/>
    <mergeCell ref="D309:D311"/>
    <mergeCell ref="E309:E311"/>
    <mergeCell ref="F309:F311"/>
  </mergeCells>
  <dataValidations count="2">
    <dataValidation type="list" allowBlank="1" showInputMessage="1" showErrorMessage="1" sqref="B12 B174 B171 B168 B165 B162 B159 B156 B153 B150 B147 B144 B141 B138 B135 B132 B129 B126 B123 B120 B117 B114 B111 B108 B36 B33 B30 B27 B24 B21 B18 B15 B105 B102 B99 B96 B93 B90 B87 B84 B81 B78 B75 B72 B69 B66 B63 B60 B57 B54 B51 B48 B45 B42 B39 B189 B204 B219 B234 B249 B264 B279 B294 B309 B186 B201 B216 B231 B246 B261 B276 B291 B306 B183 B198 B213 B228 B243 B258 B273 B288 B303 B180 B195 B210 B225 B240 B255 B270 B285 B300 B177 B192 B207 B222 B237 B252 B267 B282 B297">
      <formula1>команда</formula1>
    </dataValidation>
    <dataValidation type="list" allowBlank="1" showInputMessage="1" showErrorMessage="1" sqref="C12 C174 C171 C168 C165 C162 C159 C156 C153 C150 C147 C144 C141 C138 C135 C132 C129 C126 C123 C120 C117 C114 C111 C108 C36 C33 C30 C27 C24 C21 C18 C15 C105 C102 C99 C96 C93 C90 C87 C84 C81 C78 C75 C72 C69 C66 C63 C60 C57 C54 C51 C48 C45 C42 C39 C189 C204 C219 C234 C249 C264 C279 C294 C309 C186 C201 C216 C231 C246 C261 C276 C291 C306 C183 C198 C213 C228 C243 C258 C273 C288 C303 C180 C195 C210 C225 C240 C255 C270 C285 C300 C177 C192 C207 C222 C237 C252 C267 C282 C297">
      <formula1>стиль</formula1>
    </dataValidation>
  </dataValidations>
  <printOptions/>
  <pageMargins left="0.7480314960629921" right="0.7480314960629921" top="0.1968503937007874" bottom="0.2755905511811024" header="0.15748031496062992" footer="0.275590551181102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Q311"/>
  <sheetViews>
    <sheetView tabSelected="1" zoomScalePageLayoutView="0" workbookViewId="0" topLeftCell="A2">
      <selection activeCell="C15" sqref="C15:C17"/>
    </sheetView>
  </sheetViews>
  <sheetFormatPr defaultColWidth="9.00390625" defaultRowHeight="12.75"/>
  <cols>
    <col min="2" max="2" width="23.125" style="0" customWidth="1"/>
    <col min="3" max="3" width="16.25390625" style="0" customWidth="1"/>
    <col min="4" max="4" width="21.00390625" style="0" customWidth="1"/>
    <col min="5" max="5" width="25.375" style="0" customWidth="1"/>
    <col min="6" max="6" width="29.125" style="0" customWidth="1"/>
    <col min="7" max="7" width="26.375" style="0" customWidth="1"/>
    <col min="9" max="9" width="22.375" style="0" customWidth="1"/>
  </cols>
  <sheetData>
    <row r="1" spans="1:8" ht="15.75">
      <c r="A1" s="157" t="s">
        <v>22</v>
      </c>
      <c r="B1" s="157"/>
      <c r="C1" s="157"/>
      <c r="D1" s="157"/>
      <c r="E1" s="157"/>
      <c r="F1" s="157"/>
      <c r="G1" s="157"/>
      <c r="H1" s="157"/>
    </row>
    <row r="2" spans="1:13" ht="15.75">
      <c r="A2" s="172" t="str">
        <f>'заявка инд.'!C2</f>
        <v>на участие на 2-ом Открытом турнире ОСОО "Федерация каратэ по версии WKC" "Спорт за Мир"</v>
      </c>
      <c r="B2" s="172"/>
      <c r="C2" s="172"/>
      <c r="D2" s="172"/>
      <c r="E2" s="172"/>
      <c r="F2" s="172"/>
      <c r="G2" s="172"/>
      <c r="H2" s="19"/>
      <c r="M2" t="s">
        <v>29</v>
      </c>
    </row>
    <row r="3" spans="2:8" ht="15">
      <c r="B3" s="62" t="s">
        <v>19</v>
      </c>
      <c r="C3" s="171" t="str">
        <f>'заявка инд.'!C4</f>
        <v>Федерации каратэ Чувашской Республики</v>
      </c>
      <c r="D3" s="171"/>
      <c r="E3" s="171"/>
      <c r="F3" s="171"/>
      <c r="G3" s="171"/>
      <c r="H3" s="22"/>
    </row>
    <row r="4" spans="3:13" ht="12.75">
      <c r="C4" s="174" t="s">
        <v>87</v>
      </c>
      <c r="D4" s="174"/>
      <c r="E4" s="174"/>
      <c r="F4" s="174"/>
      <c r="G4" s="174"/>
      <c r="I4" s="22"/>
      <c r="J4" s="22"/>
      <c r="M4" s="22"/>
    </row>
    <row r="5" spans="2:13" ht="15">
      <c r="B5" s="62" t="s">
        <v>86</v>
      </c>
      <c r="C5" s="131" t="s">
        <v>89</v>
      </c>
      <c r="D5" s="131"/>
      <c r="E5" s="131"/>
      <c r="F5" s="131"/>
      <c r="G5" s="131"/>
      <c r="H5" s="131"/>
      <c r="I5" s="131"/>
      <c r="J5" s="22"/>
      <c r="M5" s="22"/>
    </row>
    <row r="6" spans="2:7" ht="15">
      <c r="B6" s="62" t="s">
        <v>17</v>
      </c>
      <c r="C6" s="171" t="str">
        <f>'заявка инд.'!C7</f>
        <v>Чувашская Республика, г. Чебоксары, ул. Ленинградская, 32, 428000</v>
      </c>
      <c r="D6" s="171"/>
      <c r="E6" s="171"/>
      <c r="F6" s="171"/>
      <c r="G6" s="171"/>
    </row>
    <row r="7" spans="1:7" ht="15">
      <c r="A7" s="175" t="s">
        <v>18</v>
      </c>
      <c r="B7" s="175"/>
      <c r="C7" s="171" t="str">
        <f>'заявка инд.'!C8</f>
        <v>8-960-308-37-73, karatewkcrf@mail.ru</v>
      </c>
      <c r="D7" s="171"/>
      <c r="E7" s="171"/>
      <c r="F7" s="171"/>
      <c r="G7" s="171"/>
    </row>
    <row r="8" ht="12.75">
      <c r="B8" s="21"/>
    </row>
    <row r="9" spans="2:7" ht="15">
      <c r="B9" s="62" t="s">
        <v>73</v>
      </c>
      <c r="C9" s="171" t="str">
        <f>'заявка инд.'!C10</f>
        <v>г.Чебоксары</v>
      </c>
      <c r="D9" s="171"/>
      <c r="E9" s="171"/>
      <c r="F9" s="62" t="s">
        <v>74</v>
      </c>
      <c r="G9" s="61">
        <f>'заявка инд.'!F10</f>
        <v>43191</v>
      </c>
    </row>
    <row r="10" spans="2:6" ht="12.75">
      <c r="B10" s="21"/>
      <c r="E10" s="21"/>
      <c r="F10" s="37"/>
    </row>
    <row r="11" spans="1:17" ht="15">
      <c r="A11" s="4" t="s">
        <v>6</v>
      </c>
      <c r="B11" s="5" t="s">
        <v>28</v>
      </c>
      <c r="C11" s="68" t="s">
        <v>8</v>
      </c>
      <c r="D11" s="68" t="s">
        <v>106</v>
      </c>
      <c r="E11" s="68" t="s">
        <v>109</v>
      </c>
      <c r="F11" s="71" t="s">
        <v>21</v>
      </c>
      <c r="G11" s="71" t="s">
        <v>4</v>
      </c>
      <c r="I11" s="33" t="s">
        <v>16</v>
      </c>
      <c r="J11" s="33" t="s">
        <v>25</v>
      </c>
      <c r="K11" s="33"/>
      <c r="L11" s="33"/>
      <c r="M11" s="33" t="s">
        <v>48</v>
      </c>
      <c r="N11" s="33" t="s">
        <v>28</v>
      </c>
      <c r="O11" s="33"/>
      <c r="P11" s="33"/>
      <c r="Q11" s="33" t="s">
        <v>4</v>
      </c>
    </row>
    <row r="12" spans="1:17" ht="12.75" customHeight="1">
      <c r="A12" s="139">
        <v>1</v>
      </c>
      <c r="B12" s="158" t="s">
        <v>61</v>
      </c>
      <c r="C12" s="154" t="s">
        <v>105</v>
      </c>
      <c r="D12" s="154" t="s">
        <v>107</v>
      </c>
      <c r="E12" s="164" t="s">
        <v>110</v>
      </c>
      <c r="F12" s="165" t="s">
        <v>115</v>
      </c>
      <c r="G12" s="168" t="s">
        <v>102</v>
      </c>
      <c r="H12" s="34">
        <f>A12</f>
        <v>1</v>
      </c>
      <c r="I12" s="27" t="str">
        <f>CONCATENATE(T(C12),T(СЛ),T(F12),T(ЗП),T(F13),T(ЗП),T(F14),T(СП))</f>
        <v>ФКЧР - 1Иванов Иван                    Иванов Иван                  Иванов Иван                  Иванов Иван , , </v>
      </c>
      <c r="J12" s="27" t="str">
        <f>T(E12)</f>
        <v>ФКЧР, с/к "Алмаз"</v>
      </c>
      <c r="K12" s="27"/>
      <c r="L12" s="27"/>
      <c r="M12" s="27">
        <f>'ката ком.'!C13</f>
        <v>0</v>
      </c>
      <c r="N12" s="28" t="str">
        <f>B12</f>
        <v>ком.МУЖ. 8-9 лет</v>
      </c>
      <c r="Q12" s="27" t="str">
        <f>G12</f>
        <v>Иванов Иван Иванович</v>
      </c>
    </row>
    <row r="13" spans="1:8" ht="12.75" customHeight="1">
      <c r="A13" s="140"/>
      <c r="B13" s="152"/>
      <c r="C13" s="155"/>
      <c r="D13" s="155"/>
      <c r="E13" s="155"/>
      <c r="F13" s="166"/>
      <c r="G13" s="169"/>
      <c r="H13" s="34"/>
    </row>
    <row r="14" spans="1:8" ht="36.75" customHeight="1">
      <c r="A14" s="141"/>
      <c r="B14" s="153"/>
      <c r="C14" s="156"/>
      <c r="D14" s="156"/>
      <c r="E14" s="156"/>
      <c r="F14" s="167"/>
      <c r="G14" s="170"/>
      <c r="H14" s="34"/>
    </row>
    <row r="15" spans="1:17" ht="15.75" customHeight="1">
      <c r="A15" s="139">
        <v>2</v>
      </c>
      <c r="B15" s="142"/>
      <c r="C15" s="148"/>
      <c r="D15" s="148"/>
      <c r="E15" s="148"/>
      <c r="F15" s="133"/>
      <c r="G15" s="136"/>
      <c r="H15" s="34">
        <f>A15</f>
        <v>2</v>
      </c>
      <c r="I15" s="27" t="str">
        <f>CONCATENATE(T(C15),T(СЛ),T(F15),T(ЗП),T(F16),T(ЗП),T(F17),T(СП))</f>
        <v>, , </v>
      </c>
      <c r="J15" s="27">
        <f>T(E15)</f>
      </c>
      <c r="K15" s="27"/>
      <c r="L15" s="27"/>
      <c r="M15" s="27">
        <f>'ката ком.'!C16</f>
        <v>0</v>
      </c>
      <c r="N15" s="28">
        <f>B15</f>
        <v>0</v>
      </c>
      <c r="Q15" s="27">
        <f>G15</f>
        <v>0</v>
      </c>
    </row>
    <row r="16" spans="1:8" ht="15.75" customHeight="1">
      <c r="A16" s="140"/>
      <c r="B16" s="143"/>
      <c r="C16" s="149"/>
      <c r="D16" s="149"/>
      <c r="E16" s="149"/>
      <c r="F16" s="134"/>
      <c r="G16" s="137"/>
      <c r="H16" s="35"/>
    </row>
    <row r="17" spans="1:8" ht="36.75" customHeight="1">
      <c r="A17" s="141"/>
      <c r="B17" s="144"/>
      <c r="C17" s="150"/>
      <c r="D17" s="150"/>
      <c r="E17" s="150"/>
      <c r="F17" s="135"/>
      <c r="G17" s="138"/>
      <c r="H17" s="35"/>
    </row>
    <row r="18" spans="1:17" ht="15.75" customHeight="1">
      <c r="A18" s="139">
        <v>3</v>
      </c>
      <c r="B18" s="151"/>
      <c r="C18" s="148"/>
      <c r="D18" s="148"/>
      <c r="E18" s="148"/>
      <c r="F18" s="133"/>
      <c r="G18" s="136"/>
      <c r="H18" s="34">
        <f>A18</f>
        <v>3</v>
      </c>
      <c r="I18" s="27" t="str">
        <f>CONCATENATE(T(C18),T(СЛ),T(F18),T(ЗП),T(F19),T(ЗП),T(F20),T(СП))</f>
        <v>, , </v>
      </c>
      <c r="J18" s="27">
        <f>T(E18)</f>
      </c>
      <c r="K18" s="27"/>
      <c r="L18" s="27"/>
      <c r="M18" s="27">
        <f>'ката ком.'!C19</f>
        <v>0</v>
      </c>
      <c r="N18" s="28">
        <f>B18</f>
        <v>0</v>
      </c>
      <c r="Q18" s="27">
        <f>G18</f>
        <v>0</v>
      </c>
    </row>
    <row r="19" spans="1:8" ht="15.75" customHeight="1">
      <c r="A19" s="140"/>
      <c r="B19" s="152"/>
      <c r="C19" s="149"/>
      <c r="D19" s="149"/>
      <c r="E19" s="149"/>
      <c r="F19" s="134"/>
      <c r="G19" s="137"/>
      <c r="H19" s="34"/>
    </row>
    <row r="20" spans="1:8" ht="36.75" customHeight="1">
      <c r="A20" s="141"/>
      <c r="B20" s="153"/>
      <c r="C20" s="150"/>
      <c r="D20" s="150"/>
      <c r="E20" s="150"/>
      <c r="F20" s="135"/>
      <c r="G20" s="138"/>
      <c r="H20" s="34"/>
    </row>
    <row r="21" spans="1:17" ht="15.75" customHeight="1">
      <c r="A21" s="139">
        <v>4</v>
      </c>
      <c r="B21" s="142"/>
      <c r="C21" s="148"/>
      <c r="D21" s="148"/>
      <c r="E21" s="148"/>
      <c r="F21" s="133"/>
      <c r="G21" s="136"/>
      <c r="H21" s="34">
        <f>A21</f>
        <v>4</v>
      </c>
      <c r="I21" s="27" t="str">
        <f>CONCATENATE(T(C21),T(СЛ),T(F21),T(ЗП),T(F22),T(ЗП),T(F23),T(СП))</f>
        <v>, , </v>
      </c>
      <c r="J21" s="27">
        <f>T(E21)</f>
      </c>
      <c r="K21" s="27"/>
      <c r="L21" s="27"/>
      <c r="M21" s="27">
        <f>'ката ком.'!C22</f>
        <v>0</v>
      </c>
      <c r="N21" s="28">
        <f>B21</f>
        <v>0</v>
      </c>
      <c r="Q21" s="27">
        <f>G21</f>
        <v>0</v>
      </c>
    </row>
    <row r="22" spans="1:8" ht="15.75" customHeight="1">
      <c r="A22" s="140"/>
      <c r="B22" s="143"/>
      <c r="C22" s="149"/>
      <c r="D22" s="149"/>
      <c r="E22" s="149"/>
      <c r="F22" s="134"/>
      <c r="G22" s="137"/>
      <c r="H22" s="35"/>
    </row>
    <row r="23" spans="1:8" ht="36.75" customHeight="1">
      <c r="A23" s="141"/>
      <c r="B23" s="144"/>
      <c r="C23" s="150"/>
      <c r="D23" s="150"/>
      <c r="E23" s="150"/>
      <c r="F23" s="135"/>
      <c r="G23" s="138"/>
      <c r="H23" s="35"/>
    </row>
    <row r="24" spans="1:17" ht="15.75" customHeight="1">
      <c r="A24" s="139">
        <v>5</v>
      </c>
      <c r="B24" s="151"/>
      <c r="C24" s="148"/>
      <c r="D24" s="148"/>
      <c r="E24" s="148"/>
      <c r="F24" s="133"/>
      <c r="G24" s="136"/>
      <c r="H24" s="34">
        <f>A24</f>
        <v>5</v>
      </c>
      <c r="I24" s="27" t="str">
        <f>CONCATENATE(T(C24),T(СЛ),T(F24),T(ЗП),T(F25),T(ЗП),T(F26),T(СП))</f>
        <v>, , </v>
      </c>
      <c r="J24" s="27">
        <f>T(E24)</f>
      </c>
      <c r="K24" s="27"/>
      <c r="L24" s="27"/>
      <c r="M24" s="27">
        <f>'ката ком.'!C25</f>
        <v>0</v>
      </c>
      <c r="N24" s="28">
        <f>B24</f>
        <v>0</v>
      </c>
      <c r="Q24" s="27">
        <f>G24</f>
        <v>0</v>
      </c>
    </row>
    <row r="25" spans="1:8" ht="15.75" customHeight="1">
      <c r="A25" s="140"/>
      <c r="B25" s="152"/>
      <c r="C25" s="149"/>
      <c r="D25" s="149"/>
      <c r="E25" s="149"/>
      <c r="F25" s="134"/>
      <c r="G25" s="137"/>
      <c r="H25" s="35"/>
    </row>
    <row r="26" spans="1:8" ht="36.75" customHeight="1">
      <c r="A26" s="141"/>
      <c r="B26" s="153"/>
      <c r="C26" s="150"/>
      <c r="D26" s="150"/>
      <c r="E26" s="150"/>
      <c r="F26" s="135"/>
      <c r="G26" s="138"/>
      <c r="H26" s="35"/>
    </row>
    <row r="27" spans="1:17" ht="15.75" customHeight="1">
      <c r="A27" s="139">
        <v>6</v>
      </c>
      <c r="B27" s="142"/>
      <c r="C27" s="148"/>
      <c r="D27" s="148"/>
      <c r="E27" s="148"/>
      <c r="F27" s="133"/>
      <c r="G27" s="136"/>
      <c r="H27" s="34">
        <f>A27</f>
        <v>6</v>
      </c>
      <c r="I27" s="27" t="str">
        <f>CONCATENATE(T(C27),T(СЛ),T(F27),T(ЗП),T(F28),T(ЗП),T(F29),T(СП))</f>
        <v>, , </v>
      </c>
      <c r="J27" s="27">
        <f>T(E27)</f>
      </c>
      <c r="K27" s="27"/>
      <c r="L27" s="27"/>
      <c r="M27" s="27">
        <f>'ката ком.'!C28</f>
        <v>0</v>
      </c>
      <c r="N27" s="28">
        <f>B27</f>
        <v>0</v>
      </c>
      <c r="Q27" s="27">
        <f>G27</f>
        <v>0</v>
      </c>
    </row>
    <row r="28" spans="1:8" ht="15.75" customHeight="1">
      <c r="A28" s="140"/>
      <c r="B28" s="143"/>
      <c r="C28" s="149"/>
      <c r="D28" s="149"/>
      <c r="E28" s="149"/>
      <c r="F28" s="134"/>
      <c r="G28" s="137"/>
      <c r="H28" s="35"/>
    </row>
    <row r="29" spans="1:8" ht="36.75" customHeight="1">
      <c r="A29" s="141"/>
      <c r="B29" s="144"/>
      <c r="C29" s="150"/>
      <c r="D29" s="150"/>
      <c r="E29" s="150"/>
      <c r="F29" s="135"/>
      <c r="G29" s="138"/>
      <c r="H29" s="35"/>
    </row>
    <row r="30" spans="1:17" ht="15.75" customHeight="1">
      <c r="A30" s="139">
        <v>7</v>
      </c>
      <c r="B30" s="151"/>
      <c r="C30" s="148"/>
      <c r="D30" s="148"/>
      <c r="E30" s="148"/>
      <c r="F30" s="133"/>
      <c r="G30" s="136"/>
      <c r="H30" s="34">
        <f>A30</f>
        <v>7</v>
      </c>
      <c r="I30" s="27" t="str">
        <f>CONCATENATE(T(C30),T(СЛ),T(F30),T(ЗП),T(F31),T(ЗП),T(F32),T(СП))</f>
        <v>, , </v>
      </c>
      <c r="J30" s="27">
        <f>T(E30)</f>
      </c>
      <c r="K30" s="27"/>
      <c r="L30" s="27"/>
      <c r="M30" s="27">
        <f>'ката ком.'!C31</f>
        <v>0</v>
      </c>
      <c r="N30" s="28">
        <f>B30</f>
        <v>0</v>
      </c>
      <c r="Q30" s="27">
        <f>G30</f>
        <v>0</v>
      </c>
    </row>
    <row r="31" spans="1:8" ht="15.75" customHeight="1">
      <c r="A31" s="140"/>
      <c r="B31" s="152"/>
      <c r="C31" s="149"/>
      <c r="D31" s="149"/>
      <c r="E31" s="149"/>
      <c r="F31" s="134"/>
      <c r="G31" s="137"/>
      <c r="H31" s="35"/>
    </row>
    <row r="32" spans="1:8" ht="36.75" customHeight="1">
      <c r="A32" s="141"/>
      <c r="B32" s="153"/>
      <c r="C32" s="150"/>
      <c r="D32" s="150"/>
      <c r="E32" s="150"/>
      <c r="F32" s="135"/>
      <c r="G32" s="138"/>
      <c r="H32" s="35"/>
    </row>
    <row r="33" spans="1:17" ht="15.75" customHeight="1">
      <c r="A33" s="139">
        <v>8</v>
      </c>
      <c r="B33" s="142"/>
      <c r="C33" s="148"/>
      <c r="D33" s="148"/>
      <c r="E33" s="148"/>
      <c r="F33" s="133"/>
      <c r="G33" s="136"/>
      <c r="H33" s="34">
        <f>A33</f>
        <v>8</v>
      </c>
      <c r="I33" s="27" t="str">
        <f>CONCATENATE(T(C33),T(СЛ),T(F33),T(ЗП),T(F34),T(ЗП),T(F35),T(СП))</f>
        <v>, , </v>
      </c>
      <c r="J33" s="27">
        <f>T(E33)</f>
      </c>
      <c r="K33" s="27"/>
      <c r="L33" s="27"/>
      <c r="M33" s="27">
        <f>'ката ком.'!C34</f>
        <v>0</v>
      </c>
      <c r="N33" s="28">
        <f>B33</f>
        <v>0</v>
      </c>
      <c r="Q33" s="27">
        <f>G33</f>
        <v>0</v>
      </c>
    </row>
    <row r="34" spans="1:8" ht="15.75" customHeight="1">
      <c r="A34" s="140"/>
      <c r="B34" s="143"/>
      <c r="C34" s="149"/>
      <c r="D34" s="149"/>
      <c r="E34" s="149"/>
      <c r="F34" s="134"/>
      <c r="G34" s="137"/>
      <c r="H34" s="35"/>
    </row>
    <row r="35" spans="1:8" ht="36.75" customHeight="1">
      <c r="A35" s="141"/>
      <c r="B35" s="144"/>
      <c r="C35" s="150"/>
      <c r="D35" s="150"/>
      <c r="E35" s="150"/>
      <c r="F35" s="135"/>
      <c r="G35" s="138"/>
      <c r="H35" s="35"/>
    </row>
    <row r="36" spans="1:17" ht="15.75" customHeight="1">
      <c r="A36" s="139">
        <v>9</v>
      </c>
      <c r="B36" s="151"/>
      <c r="C36" s="148"/>
      <c r="D36" s="148"/>
      <c r="E36" s="148"/>
      <c r="F36" s="133"/>
      <c r="G36" s="136"/>
      <c r="H36" s="34">
        <f>A36</f>
        <v>9</v>
      </c>
      <c r="I36" s="27" t="str">
        <f>CONCATENATE(T(C36),T(СЛ),T(F36),T(ЗП),T(F37),T(ЗП),T(F38),T(СП))</f>
        <v>, , </v>
      </c>
      <c r="J36" s="27">
        <f>T(E36)</f>
      </c>
      <c r="K36" s="27"/>
      <c r="L36" s="27"/>
      <c r="M36" s="27">
        <f>'ката ком.'!C37</f>
        <v>0</v>
      </c>
      <c r="N36" s="28">
        <f>B36</f>
        <v>0</v>
      </c>
      <c r="Q36" s="27">
        <f>G36</f>
        <v>0</v>
      </c>
    </row>
    <row r="37" spans="1:8" ht="15.75" customHeight="1">
      <c r="A37" s="140"/>
      <c r="B37" s="152"/>
      <c r="C37" s="149"/>
      <c r="D37" s="149"/>
      <c r="E37" s="149"/>
      <c r="F37" s="134"/>
      <c r="G37" s="137"/>
      <c r="H37" s="35"/>
    </row>
    <row r="38" spans="1:8" ht="36.75" customHeight="1">
      <c r="A38" s="141"/>
      <c r="B38" s="153"/>
      <c r="C38" s="150"/>
      <c r="D38" s="150"/>
      <c r="E38" s="150"/>
      <c r="F38" s="135"/>
      <c r="G38" s="138"/>
      <c r="H38" s="35"/>
    </row>
    <row r="39" spans="1:17" ht="15.75" customHeight="1">
      <c r="A39" s="139">
        <v>10</v>
      </c>
      <c r="B39" s="142"/>
      <c r="C39" s="148"/>
      <c r="D39" s="148"/>
      <c r="E39" s="148"/>
      <c r="F39" s="133"/>
      <c r="G39" s="136"/>
      <c r="H39" s="34">
        <f>A39</f>
        <v>10</v>
      </c>
      <c r="I39" s="27" t="str">
        <f>CONCATENATE(T(C39),T(СЛ),T(F39),T(ЗП),T(F40),T(ЗП),T(F41),T(СП))</f>
        <v>, , </v>
      </c>
      <c r="J39" s="27">
        <f>T(E39)</f>
      </c>
      <c r="K39" s="27"/>
      <c r="L39" s="27"/>
      <c r="M39" s="27">
        <f>'ката ком.'!C40</f>
        <v>0</v>
      </c>
      <c r="N39" s="28">
        <f>B39</f>
        <v>0</v>
      </c>
      <c r="Q39" s="27">
        <f>G39</f>
        <v>0</v>
      </c>
    </row>
    <row r="40" spans="1:8" ht="15.75" customHeight="1">
      <c r="A40" s="140"/>
      <c r="B40" s="143"/>
      <c r="C40" s="149"/>
      <c r="D40" s="149"/>
      <c r="E40" s="149"/>
      <c r="F40" s="134"/>
      <c r="G40" s="137"/>
      <c r="H40" s="35"/>
    </row>
    <row r="41" spans="1:8" ht="36.75" customHeight="1">
      <c r="A41" s="141"/>
      <c r="B41" s="144"/>
      <c r="C41" s="150"/>
      <c r="D41" s="150"/>
      <c r="E41" s="150"/>
      <c r="F41" s="135"/>
      <c r="G41" s="138"/>
      <c r="H41" s="35"/>
    </row>
    <row r="42" spans="1:17" ht="15.75" customHeight="1">
      <c r="A42" s="139">
        <v>11</v>
      </c>
      <c r="B42" s="151"/>
      <c r="C42" s="148"/>
      <c r="D42" s="148"/>
      <c r="E42" s="148"/>
      <c r="F42" s="133"/>
      <c r="G42" s="136"/>
      <c r="H42" s="34">
        <f>A42</f>
        <v>11</v>
      </c>
      <c r="I42" s="27" t="str">
        <f>CONCATENATE(T(C42),T(СЛ),T(F42),T(ЗП),T(F43),T(ЗП),T(F44),T(СП))</f>
        <v>, , </v>
      </c>
      <c r="J42" s="27">
        <f>T(E42)</f>
      </c>
      <c r="K42" s="27"/>
      <c r="L42" s="27"/>
      <c r="M42" s="27">
        <f>'ката ком.'!C43</f>
        <v>0</v>
      </c>
      <c r="N42" s="28">
        <f>B42</f>
        <v>0</v>
      </c>
      <c r="Q42" s="27">
        <f>G42</f>
        <v>0</v>
      </c>
    </row>
    <row r="43" spans="1:8" ht="15.75" customHeight="1">
      <c r="A43" s="140"/>
      <c r="B43" s="152"/>
      <c r="C43" s="149"/>
      <c r="D43" s="149"/>
      <c r="E43" s="149"/>
      <c r="F43" s="134"/>
      <c r="G43" s="137"/>
      <c r="H43" s="35"/>
    </row>
    <row r="44" spans="1:8" ht="36.75" customHeight="1">
      <c r="A44" s="141"/>
      <c r="B44" s="153"/>
      <c r="C44" s="150"/>
      <c r="D44" s="150"/>
      <c r="E44" s="150"/>
      <c r="F44" s="135"/>
      <c r="G44" s="138"/>
      <c r="H44" s="35"/>
    </row>
    <row r="45" spans="1:17" ht="15.75" customHeight="1">
      <c r="A45" s="139">
        <v>12</v>
      </c>
      <c r="B45" s="142"/>
      <c r="C45" s="148"/>
      <c r="D45" s="148"/>
      <c r="E45" s="148"/>
      <c r="F45" s="133"/>
      <c r="G45" s="136"/>
      <c r="H45" s="34">
        <f>A45</f>
        <v>12</v>
      </c>
      <c r="I45" s="27" t="str">
        <f>CONCATENATE(T(C45),T(СЛ),T(F45),T(ЗП),T(F46),T(ЗП),T(F47),T(СП))</f>
        <v>, , </v>
      </c>
      <c r="J45" s="27">
        <f>T(E45)</f>
      </c>
      <c r="K45" s="27"/>
      <c r="L45" s="27"/>
      <c r="M45" s="27">
        <f>'ката ком.'!C46</f>
        <v>0</v>
      </c>
      <c r="N45" s="28">
        <f>B45</f>
        <v>0</v>
      </c>
      <c r="Q45" s="27">
        <f>G45</f>
        <v>0</v>
      </c>
    </row>
    <row r="46" spans="1:8" ht="15.75" customHeight="1">
      <c r="A46" s="140"/>
      <c r="B46" s="143"/>
      <c r="C46" s="149"/>
      <c r="D46" s="149"/>
      <c r="E46" s="149"/>
      <c r="F46" s="134"/>
      <c r="G46" s="137"/>
      <c r="H46" s="35"/>
    </row>
    <row r="47" spans="1:8" ht="36.75" customHeight="1">
      <c r="A47" s="141"/>
      <c r="B47" s="144"/>
      <c r="C47" s="150"/>
      <c r="D47" s="150"/>
      <c r="E47" s="150"/>
      <c r="F47" s="135"/>
      <c r="G47" s="138"/>
      <c r="H47" s="35"/>
    </row>
    <row r="48" spans="1:17" ht="15.75" customHeight="1">
      <c r="A48" s="139">
        <v>13</v>
      </c>
      <c r="B48" s="151"/>
      <c r="C48" s="148"/>
      <c r="D48" s="148"/>
      <c r="E48" s="148"/>
      <c r="F48" s="133"/>
      <c r="G48" s="136"/>
      <c r="H48" s="34">
        <f>A48</f>
        <v>13</v>
      </c>
      <c r="I48" s="27" t="str">
        <f>CONCATENATE(T(C48),T(СЛ),T(F48),T(ЗП),T(F49),T(ЗП),T(F50),T(СП))</f>
        <v>, , </v>
      </c>
      <c r="J48" s="27">
        <f>T(E48)</f>
      </c>
      <c r="K48" s="27"/>
      <c r="L48" s="27"/>
      <c r="M48" s="27">
        <f>'ката ком.'!C49</f>
        <v>0</v>
      </c>
      <c r="N48" s="28">
        <f>B48</f>
        <v>0</v>
      </c>
      <c r="Q48" s="27">
        <f>G48</f>
        <v>0</v>
      </c>
    </row>
    <row r="49" spans="1:8" ht="15.75" customHeight="1">
      <c r="A49" s="140"/>
      <c r="B49" s="152"/>
      <c r="C49" s="149"/>
      <c r="D49" s="149"/>
      <c r="E49" s="149"/>
      <c r="F49" s="134"/>
      <c r="G49" s="137"/>
      <c r="H49" s="35"/>
    </row>
    <row r="50" spans="1:8" ht="36.75" customHeight="1">
      <c r="A50" s="141"/>
      <c r="B50" s="153"/>
      <c r="C50" s="150"/>
      <c r="D50" s="150"/>
      <c r="E50" s="150"/>
      <c r="F50" s="135"/>
      <c r="G50" s="138"/>
      <c r="H50" s="35"/>
    </row>
    <row r="51" spans="1:17" ht="15.75" customHeight="1">
      <c r="A51" s="139">
        <v>14</v>
      </c>
      <c r="B51" s="142"/>
      <c r="C51" s="148"/>
      <c r="D51" s="148"/>
      <c r="E51" s="148"/>
      <c r="F51" s="133"/>
      <c r="G51" s="136"/>
      <c r="H51" s="34">
        <f>A51</f>
        <v>14</v>
      </c>
      <c r="I51" s="27" t="str">
        <f>CONCATENATE(T(C51),T(СЛ),T(F51),T(ЗП),T(F52),T(ЗП),T(F53),T(СП))</f>
        <v>, , </v>
      </c>
      <c r="J51" s="27">
        <f>T(E51)</f>
      </c>
      <c r="K51" s="27"/>
      <c r="L51" s="27"/>
      <c r="M51" s="27">
        <f>'ката ком.'!C52</f>
        <v>0</v>
      </c>
      <c r="N51" s="28">
        <f>B51</f>
        <v>0</v>
      </c>
      <c r="Q51" s="27">
        <f>G51</f>
        <v>0</v>
      </c>
    </row>
    <row r="52" spans="1:8" ht="15.75" customHeight="1">
      <c r="A52" s="140"/>
      <c r="B52" s="143"/>
      <c r="C52" s="149"/>
      <c r="D52" s="149"/>
      <c r="E52" s="149"/>
      <c r="F52" s="134"/>
      <c r="G52" s="137"/>
      <c r="H52" s="35"/>
    </row>
    <row r="53" spans="1:8" ht="36.75" customHeight="1">
      <c r="A53" s="141"/>
      <c r="B53" s="144"/>
      <c r="C53" s="150"/>
      <c r="D53" s="150"/>
      <c r="E53" s="150"/>
      <c r="F53" s="135"/>
      <c r="G53" s="138"/>
      <c r="H53" s="35"/>
    </row>
    <row r="54" spans="1:17" ht="15.75" customHeight="1">
      <c r="A54" s="139">
        <v>15</v>
      </c>
      <c r="B54" s="151"/>
      <c r="C54" s="148"/>
      <c r="D54" s="148"/>
      <c r="E54" s="148"/>
      <c r="F54" s="133"/>
      <c r="G54" s="136"/>
      <c r="H54" s="34">
        <f>A54</f>
        <v>15</v>
      </c>
      <c r="I54" s="27" t="str">
        <f>CONCATENATE(T(C54),T(СЛ),T(F54),T(ЗП),T(F55),T(ЗП),T(F56),T(СП))</f>
        <v>, , </v>
      </c>
      <c r="J54" s="27">
        <f>T(E54)</f>
      </c>
      <c r="K54" s="27"/>
      <c r="L54" s="27"/>
      <c r="M54" s="27">
        <f>'ката ком.'!C55</f>
        <v>0</v>
      </c>
      <c r="N54" s="28">
        <f>B54</f>
        <v>0</v>
      </c>
      <c r="Q54" s="27">
        <f>G54</f>
        <v>0</v>
      </c>
    </row>
    <row r="55" spans="1:8" ht="15.75" customHeight="1">
      <c r="A55" s="140"/>
      <c r="B55" s="152"/>
      <c r="C55" s="149"/>
      <c r="D55" s="149"/>
      <c r="E55" s="149"/>
      <c r="F55" s="134"/>
      <c r="G55" s="137"/>
      <c r="H55" s="35"/>
    </row>
    <row r="56" spans="1:8" ht="36.75" customHeight="1">
      <c r="A56" s="141"/>
      <c r="B56" s="153"/>
      <c r="C56" s="150"/>
      <c r="D56" s="150"/>
      <c r="E56" s="150"/>
      <c r="F56" s="135"/>
      <c r="G56" s="138"/>
      <c r="H56" s="35"/>
    </row>
    <row r="57" spans="1:17" ht="15.75" customHeight="1">
      <c r="A57" s="139">
        <v>16</v>
      </c>
      <c r="B57" s="142"/>
      <c r="C57" s="148"/>
      <c r="D57" s="148"/>
      <c r="E57" s="148"/>
      <c r="F57" s="133"/>
      <c r="G57" s="136"/>
      <c r="H57" s="34">
        <f>A57</f>
        <v>16</v>
      </c>
      <c r="I57" s="27" t="str">
        <f>CONCATENATE(T(C57),T(СЛ),T(F57),T(ЗП),T(F58),T(ЗП),T(F59),T(СП))</f>
        <v>, , </v>
      </c>
      <c r="J57" s="27">
        <f>T(E57)</f>
      </c>
      <c r="K57" s="27"/>
      <c r="L57" s="27"/>
      <c r="M57" s="27">
        <f>'ката ком.'!C58</f>
        <v>0</v>
      </c>
      <c r="N57" s="28">
        <f>B57</f>
        <v>0</v>
      </c>
      <c r="Q57" s="27">
        <f>G57</f>
        <v>0</v>
      </c>
    </row>
    <row r="58" spans="1:8" ht="15.75" customHeight="1">
      <c r="A58" s="140"/>
      <c r="B58" s="143"/>
      <c r="C58" s="149"/>
      <c r="D58" s="149"/>
      <c r="E58" s="149"/>
      <c r="F58" s="134"/>
      <c r="G58" s="137"/>
      <c r="H58" s="35"/>
    </row>
    <row r="59" spans="1:8" ht="36.75" customHeight="1">
      <c r="A59" s="141"/>
      <c r="B59" s="144"/>
      <c r="C59" s="150"/>
      <c r="D59" s="150"/>
      <c r="E59" s="150"/>
      <c r="F59" s="135"/>
      <c r="G59" s="138"/>
      <c r="H59" s="35"/>
    </row>
    <row r="60" spans="1:17" ht="15.75" customHeight="1">
      <c r="A60" s="139">
        <v>17</v>
      </c>
      <c r="B60" s="151"/>
      <c r="C60" s="148"/>
      <c r="D60" s="148"/>
      <c r="E60" s="148"/>
      <c r="F60" s="133"/>
      <c r="G60" s="136"/>
      <c r="H60" s="34">
        <f>A60</f>
        <v>17</v>
      </c>
      <c r="I60" s="27" t="str">
        <f>CONCATENATE(T(C60),T(СЛ),T(F60),T(ЗП),T(F61),T(ЗП),T(F62),T(СП))</f>
        <v>, , </v>
      </c>
      <c r="J60" s="27">
        <f>T(E60)</f>
      </c>
      <c r="K60" s="27"/>
      <c r="L60" s="27"/>
      <c r="M60" s="27">
        <f>'ката ком.'!C61</f>
        <v>0</v>
      </c>
      <c r="N60" s="28">
        <f>B60</f>
        <v>0</v>
      </c>
      <c r="Q60" s="27">
        <f>G60</f>
        <v>0</v>
      </c>
    </row>
    <row r="61" spans="1:8" ht="15.75" customHeight="1">
      <c r="A61" s="140"/>
      <c r="B61" s="152"/>
      <c r="C61" s="149"/>
      <c r="D61" s="149"/>
      <c r="E61" s="149"/>
      <c r="F61" s="134"/>
      <c r="G61" s="137"/>
      <c r="H61" s="35"/>
    </row>
    <row r="62" spans="1:8" ht="36.75" customHeight="1">
      <c r="A62" s="141"/>
      <c r="B62" s="153"/>
      <c r="C62" s="150"/>
      <c r="D62" s="150"/>
      <c r="E62" s="150"/>
      <c r="F62" s="135"/>
      <c r="G62" s="138"/>
      <c r="H62" s="35"/>
    </row>
    <row r="63" spans="1:17" ht="15.75" customHeight="1">
      <c r="A63" s="139">
        <v>18</v>
      </c>
      <c r="B63" s="142"/>
      <c r="C63" s="148"/>
      <c r="D63" s="148"/>
      <c r="E63" s="148"/>
      <c r="F63" s="133"/>
      <c r="G63" s="136"/>
      <c r="H63" s="34">
        <f>A63</f>
        <v>18</v>
      </c>
      <c r="I63" s="27" t="str">
        <f>CONCATENATE(T(C63),T(СЛ),T(F63),T(ЗП),T(F64),T(ЗП),T(F65),T(СП))</f>
        <v>, , </v>
      </c>
      <c r="J63" s="27">
        <f>T(E63)</f>
      </c>
      <c r="K63" s="27"/>
      <c r="L63" s="27"/>
      <c r="M63" s="27">
        <f>'ката ком.'!C64</f>
        <v>0</v>
      </c>
      <c r="N63" s="28">
        <f>B63</f>
        <v>0</v>
      </c>
      <c r="Q63" s="27">
        <f>G63</f>
        <v>0</v>
      </c>
    </row>
    <row r="64" spans="1:8" ht="15.75" customHeight="1">
      <c r="A64" s="140"/>
      <c r="B64" s="143"/>
      <c r="C64" s="149"/>
      <c r="D64" s="149"/>
      <c r="E64" s="149"/>
      <c r="F64" s="134"/>
      <c r="G64" s="137"/>
      <c r="H64" s="35"/>
    </row>
    <row r="65" spans="1:8" ht="36.75" customHeight="1">
      <c r="A65" s="141"/>
      <c r="B65" s="144"/>
      <c r="C65" s="150"/>
      <c r="D65" s="150"/>
      <c r="E65" s="150"/>
      <c r="F65" s="135"/>
      <c r="G65" s="138"/>
      <c r="H65" s="35"/>
    </row>
    <row r="66" spans="1:17" ht="15.75" customHeight="1">
      <c r="A66" s="139">
        <v>19</v>
      </c>
      <c r="B66" s="151"/>
      <c r="C66" s="148"/>
      <c r="D66" s="148"/>
      <c r="E66" s="148"/>
      <c r="F66" s="133"/>
      <c r="G66" s="136"/>
      <c r="H66" s="34">
        <f>A66</f>
        <v>19</v>
      </c>
      <c r="I66" s="27" t="str">
        <f>CONCATENATE(T(C66),T(СЛ),T(F66),T(ЗП),T(F67),T(ЗП),T(F68),T(СП))</f>
        <v>, , </v>
      </c>
      <c r="J66" s="27">
        <f>T(E66)</f>
      </c>
      <c r="K66" s="27"/>
      <c r="L66" s="27"/>
      <c r="M66" s="27">
        <f>'ката ком.'!C67</f>
        <v>0</v>
      </c>
      <c r="N66" s="28">
        <f>B66</f>
        <v>0</v>
      </c>
      <c r="Q66" s="27">
        <f>G66</f>
        <v>0</v>
      </c>
    </row>
    <row r="67" spans="1:8" ht="15.75" customHeight="1">
      <c r="A67" s="140"/>
      <c r="B67" s="152"/>
      <c r="C67" s="149"/>
      <c r="D67" s="149"/>
      <c r="E67" s="149"/>
      <c r="F67" s="134"/>
      <c r="G67" s="137"/>
      <c r="H67" s="35"/>
    </row>
    <row r="68" spans="1:8" ht="36.75" customHeight="1">
      <c r="A68" s="141"/>
      <c r="B68" s="153"/>
      <c r="C68" s="150"/>
      <c r="D68" s="150"/>
      <c r="E68" s="150"/>
      <c r="F68" s="135"/>
      <c r="G68" s="138"/>
      <c r="H68" s="35"/>
    </row>
    <row r="69" spans="1:17" ht="15.75" customHeight="1">
      <c r="A69" s="139">
        <v>20</v>
      </c>
      <c r="B69" s="142"/>
      <c r="C69" s="148"/>
      <c r="D69" s="148"/>
      <c r="E69" s="148"/>
      <c r="F69" s="133"/>
      <c r="G69" s="136"/>
      <c r="H69" s="34">
        <f>A69</f>
        <v>20</v>
      </c>
      <c r="I69" s="27" t="str">
        <f>CONCATENATE(T(C69),T(СЛ),T(F69),T(ЗП),T(F70),T(ЗП),T(F71),T(СП))</f>
        <v>, , </v>
      </c>
      <c r="J69" s="27">
        <f>T(E69)</f>
      </c>
      <c r="K69" s="27"/>
      <c r="L69" s="27"/>
      <c r="M69" s="27">
        <f>'ката ком.'!C70</f>
        <v>0</v>
      </c>
      <c r="N69" s="28">
        <f>B69</f>
        <v>0</v>
      </c>
      <c r="Q69" s="27">
        <f>G69</f>
        <v>0</v>
      </c>
    </row>
    <row r="70" spans="1:8" ht="15.75" customHeight="1">
      <c r="A70" s="140"/>
      <c r="B70" s="143"/>
      <c r="C70" s="149"/>
      <c r="D70" s="149"/>
      <c r="E70" s="149"/>
      <c r="F70" s="134"/>
      <c r="G70" s="137"/>
      <c r="H70" s="35"/>
    </row>
    <row r="71" spans="1:8" ht="36.75" customHeight="1">
      <c r="A71" s="141"/>
      <c r="B71" s="144"/>
      <c r="C71" s="150"/>
      <c r="D71" s="150"/>
      <c r="E71" s="150"/>
      <c r="F71" s="135"/>
      <c r="G71" s="138"/>
      <c r="H71" s="35"/>
    </row>
    <row r="72" spans="1:17" ht="15.75" customHeight="1">
      <c r="A72" s="139">
        <v>21</v>
      </c>
      <c r="B72" s="151"/>
      <c r="C72" s="148"/>
      <c r="D72" s="148"/>
      <c r="E72" s="148"/>
      <c r="F72" s="133"/>
      <c r="G72" s="136"/>
      <c r="H72" s="34">
        <f>A72</f>
        <v>21</v>
      </c>
      <c r="I72" s="27" t="str">
        <f>CONCATENATE(T(C72),T(СЛ),T(F72),T(ЗП),T(F73),T(ЗП),T(F74),T(СП))</f>
        <v>, , </v>
      </c>
      <c r="J72" s="27">
        <f>T(E72)</f>
      </c>
      <c r="K72" s="27"/>
      <c r="L72" s="27"/>
      <c r="M72" s="27">
        <f>'ката ком.'!C73</f>
        <v>0</v>
      </c>
      <c r="N72" s="28">
        <f>B72</f>
        <v>0</v>
      </c>
      <c r="Q72" s="27">
        <f>G72</f>
        <v>0</v>
      </c>
    </row>
    <row r="73" spans="1:8" ht="15.75" customHeight="1">
      <c r="A73" s="140"/>
      <c r="B73" s="152"/>
      <c r="C73" s="149"/>
      <c r="D73" s="149"/>
      <c r="E73" s="149"/>
      <c r="F73" s="134"/>
      <c r="G73" s="137"/>
      <c r="H73" s="35"/>
    </row>
    <row r="74" spans="1:8" ht="36.75" customHeight="1">
      <c r="A74" s="141"/>
      <c r="B74" s="153"/>
      <c r="C74" s="150"/>
      <c r="D74" s="150"/>
      <c r="E74" s="150"/>
      <c r="F74" s="135"/>
      <c r="G74" s="138"/>
      <c r="H74" s="35"/>
    </row>
    <row r="75" spans="1:17" ht="15.75" customHeight="1">
      <c r="A75" s="139">
        <v>22</v>
      </c>
      <c r="B75" s="142"/>
      <c r="C75" s="148"/>
      <c r="D75" s="148"/>
      <c r="E75" s="148"/>
      <c r="F75" s="133"/>
      <c r="G75" s="136"/>
      <c r="H75" s="34">
        <f>A75</f>
        <v>22</v>
      </c>
      <c r="I75" s="27" t="str">
        <f>CONCATENATE(T(C75),T(СЛ),T(F75),T(ЗП),T(F76),T(ЗП),T(F77),T(СП))</f>
        <v>, , </v>
      </c>
      <c r="J75" s="27">
        <f>T(E75)</f>
      </c>
      <c r="K75" s="27"/>
      <c r="L75" s="27"/>
      <c r="M75" s="27">
        <f>'ката ком.'!C76</f>
        <v>0</v>
      </c>
      <c r="N75" s="28">
        <f>B75</f>
        <v>0</v>
      </c>
      <c r="Q75" s="27">
        <f>G75</f>
        <v>0</v>
      </c>
    </row>
    <row r="76" spans="1:8" ht="15.75" customHeight="1">
      <c r="A76" s="140"/>
      <c r="B76" s="143"/>
      <c r="C76" s="149"/>
      <c r="D76" s="149"/>
      <c r="E76" s="149"/>
      <c r="F76" s="134"/>
      <c r="G76" s="137"/>
      <c r="H76" s="35"/>
    </row>
    <row r="77" spans="1:8" ht="36.75" customHeight="1">
      <c r="A77" s="141"/>
      <c r="B77" s="144"/>
      <c r="C77" s="150"/>
      <c r="D77" s="150"/>
      <c r="E77" s="150"/>
      <c r="F77" s="135"/>
      <c r="G77" s="138"/>
      <c r="H77" s="35"/>
    </row>
    <row r="78" spans="1:17" ht="15.75" customHeight="1">
      <c r="A78" s="139">
        <v>23</v>
      </c>
      <c r="B78" s="151"/>
      <c r="C78" s="148"/>
      <c r="D78" s="148"/>
      <c r="E78" s="148"/>
      <c r="F78" s="133"/>
      <c r="G78" s="136"/>
      <c r="H78" s="34">
        <f>A78</f>
        <v>23</v>
      </c>
      <c r="I78" s="27" t="str">
        <f>CONCATENATE(T(C78),T(СЛ),T(F78),T(ЗП),T(F79),T(ЗП),T(F80),T(СП))</f>
        <v>, , </v>
      </c>
      <c r="J78" s="27">
        <f>T(E78)</f>
      </c>
      <c r="K78" s="27"/>
      <c r="L78" s="27"/>
      <c r="M78" s="27">
        <f>'ката ком.'!C79</f>
        <v>0</v>
      </c>
      <c r="N78" s="28">
        <f>B78</f>
        <v>0</v>
      </c>
      <c r="Q78" s="27">
        <f>G78</f>
        <v>0</v>
      </c>
    </row>
    <row r="79" spans="1:8" ht="15.75" customHeight="1">
      <c r="A79" s="140"/>
      <c r="B79" s="152"/>
      <c r="C79" s="149"/>
      <c r="D79" s="149"/>
      <c r="E79" s="149"/>
      <c r="F79" s="134"/>
      <c r="G79" s="137"/>
      <c r="H79" s="35"/>
    </row>
    <row r="80" spans="1:8" ht="36.75" customHeight="1">
      <c r="A80" s="141"/>
      <c r="B80" s="153"/>
      <c r="C80" s="150"/>
      <c r="D80" s="150"/>
      <c r="E80" s="150"/>
      <c r="F80" s="135"/>
      <c r="G80" s="138"/>
      <c r="H80" s="35"/>
    </row>
    <row r="81" spans="1:17" ht="15.75" customHeight="1">
      <c r="A81" s="139">
        <v>24</v>
      </c>
      <c r="B81" s="142"/>
      <c r="C81" s="148"/>
      <c r="D81" s="148"/>
      <c r="E81" s="148"/>
      <c r="F81" s="133"/>
      <c r="G81" s="136"/>
      <c r="H81" s="34">
        <f>A81</f>
        <v>24</v>
      </c>
      <c r="I81" s="27" t="str">
        <f>CONCATENATE(T(C81),T(СЛ),T(F81),T(ЗП),T(F82),T(ЗП),T(F83),T(СП))</f>
        <v>, , </v>
      </c>
      <c r="J81" s="27">
        <f>T(E81)</f>
      </c>
      <c r="K81" s="27"/>
      <c r="L81" s="27"/>
      <c r="M81" s="27">
        <f>'ката ком.'!C82</f>
        <v>0</v>
      </c>
      <c r="N81" s="28">
        <f>B81</f>
        <v>0</v>
      </c>
      <c r="Q81" s="27">
        <f>G81</f>
        <v>0</v>
      </c>
    </row>
    <row r="82" spans="1:8" ht="15.75" customHeight="1">
      <c r="A82" s="140"/>
      <c r="B82" s="143"/>
      <c r="C82" s="149"/>
      <c r="D82" s="149"/>
      <c r="E82" s="149"/>
      <c r="F82" s="134"/>
      <c r="G82" s="137"/>
      <c r="H82" s="35"/>
    </row>
    <row r="83" spans="1:8" ht="36.75" customHeight="1">
      <c r="A83" s="141"/>
      <c r="B83" s="144"/>
      <c r="C83" s="150"/>
      <c r="D83" s="150"/>
      <c r="E83" s="150"/>
      <c r="F83" s="135"/>
      <c r="G83" s="138"/>
      <c r="H83" s="35"/>
    </row>
    <row r="84" spans="1:17" ht="15.75" customHeight="1">
      <c r="A84" s="139">
        <v>25</v>
      </c>
      <c r="B84" s="151"/>
      <c r="C84" s="148"/>
      <c r="D84" s="148"/>
      <c r="E84" s="148"/>
      <c r="F84" s="133"/>
      <c r="G84" s="136"/>
      <c r="H84" s="34">
        <f>A84</f>
        <v>25</v>
      </c>
      <c r="I84" s="27" t="str">
        <f>CONCATENATE(T(C84),T(СЛ),T(F84),T(ЗП),T(F85),T(ЗП),T(F86),T(СП))</f>
        <v>, , </v>
      </c>
      <c r="J84" s="27">
        <f>T(E84)</f>
      </c>
      <c r="K84" s="27"/>
      <c r="L84" s="27"/>
      <c r="M84" s="27">
        <f>'ката ком.'!C85</f>
        <v>0</v>
      </c>
      <c r="N84" s="28">
        <f>B84</f>
        <v>0</v>
      </c>
      <c r="Q84" s="27">
        <f>G84</f>
        <v>0</v>
      </c>
    </row>
    <row r="85" spans="1:8" ht="15.75" customHeight="1">
      <c r="A85" s="140"/>
      <c r="B85" s="152"/>
      <c r="C85" s="149"/>
      <c r="D85" s="149"/>
      <c r="E85" s="149"/>
      <c r="F85" s="134"/>
      <c r="G85" s="137"/>
      <c r="H85" s="35"/>
    </row>
    <row r="86" spans="1:8" ht="36.75" customHeight="1">
      <c r="A86" s="141"/>
      <c r="B86" s="153"/>
      <c r="C86" s="150"/>
      <c r="D86" s="150"/>
      <c r="E86" s="150"/>
      <c r="F86" s="135"/>
      <c r="G86" s="138"/>
      <c r="H86" s="35"/>
    </row>
    <row r="87" spans="1:17" ht="15.75" customHeight="1">
      <c r="A87" s="139">
        <v>26</v>
      </c>
      <c r="B87" s="142"/>
      <c r="C87" s="148"/>
      <c r="D87" s="148"/>
      <c r="E87" s="148"/>
      <c r="F87" s="133"/>
      <c r="G87" s="136"/>
      <c r="H87" s="34">
        <f>A87</f>
        <v>26</v>
      </c>
      <c r="I87" s="27" t="str">
        <f>CONCATENATE(T(C87),T(СЛ),T(F87),T(ЗП),T(F88),T(ЗП),T(F89),T(СП))</f>
        <v>, , </v>
      </c>
      <c r="J87" s="27">
        <f>T(E87)</f>
      </c>
      <c r="K87" s="27"/>
      <c r="L87" s="27"/>
      <c r="M87" s="27">
        <f>'ката ком.'!C88</f>
        <v>0</v>
      </c>
      <c r="N87" s="28">
        <f>B87</f>
        <v>0</v>
      </c>
      <c r="Q87" s="27">
        <f>G87</f>
        <v>0</v>
      </c>
    </row>
    <row r="88" spans="1:8" ht="15.75" customHeight="1">
      <c r="A88" s="140"/>
      <c r="B88" s="143"/>
      <c r="C88" s="149"/>
      <c r="D88" s="149"/>
      <c r="E88" s="149"/>
      <c r="F88" s="134"/>
      <c r="G88" s="137"/>
      <c r="H88" s="35"/>
    </row>
    <row r="89" spans="1:8" ht="36.75" customHeight="1">
      <c r="A89" s="141"/>
      <c r="B89" s="144"/>
      <c r="C89" s="150"/>
      <c r="D89" s="150"/>
      <c r="E89" s="150"/>
      <c r="F89" s="135"/>
      <c r="G89" s="138"/>
      <c r="H89" s="35"/>
    </row>
    <row r="90" spans="1:17" ht="15.75">
      <c r="A90" s="139">
        <v>27</v>
      </c>
      <c r="B90" s="151"/>
      <c r="C90" s="148"/>
      <c r="D90" s="57"/>
      <c r="E90" s="148"/>
      <c r="F90" s="133"/>
      <c r="G90" s="136"/>
      <c r="H90" s="34">
        <f>A90</f>
        <v>27</v>
      </c>
      <c r="I90" s="27" t="str">
        <f>CONCATENATE(T(C90),T(СЛ),T(F90),T(ЗП),T(F91),T(ЗП),T(F92),T(СП))</f>
        <v>, , </v>
      </c>
      <c r="J90" s="27">
        <f>T(E90)</f>
      </c>
      <c r="K90" s="27"/>
      <c r="L90" s="27"/>
      <c r="M90" s="27">
        <f>'ката ком.'!C91</f>
        <v>0</v>
      </c>
      <c r="N90" s="28">
        <f>B90</f>
        <v>0</v>
      </c>
      <c r="Q90" s="27">
        <f>G90</f>
        <v>0</v>
      </c>
    </row>
    <row r="91" spans="1:8" ht="15.75">
      <c r="A91" s="140"/>
      <c r="B91" s="152"/>
      <c r="C91" s="149"/>
      <c r="D91" s="58"/>
      <c r="E91" s="149"/>
      <c r="F91" s="134"/>
      <c r="G91" s="137"/>
      <c r="H91" s="35"/>
    </row>
    <row r="92" spans="1:8" ht="36.75" customHeight="1">
      <c r="A92" s="141"/>
      <c r="B92" s="153"/>
      <c r="C92" s="150"/>
      <c r="D92" s="59"/>
      <c r="E92" s="150"/>
      <c r="F92" s="135"/>
      <c r="G92" s="138"/>
      <c r="H92" s="35"/>
    </row>
    <row r="93" spans="1:17" ht="15.75" customHeight="1">
      <c r="A93" s="139">
        <v>28</v>
      </c>
      <c r="B93" s="142"/>
      <c r="C93" s="148"/>
      <c r="D93" s="148"/>
      <c r="E93" s="148"/>
      <c r="F93" s="133"/>
      <c r="G93" s="136"/>
      <c r="H93" s="34">
        <f>A93</f>
        <v>28</v>
      </c>
      <c r="I93" s="27" t="str">
        <f>CONCATENATE(T(C93),T(СЛ),T(F93),T(ЗП),T(F94),T(ЗП),T(F95),T(СП))</f>
        <v>, , </v>
      </c>
      <c r="J93" s="27">
        <f>T(E93)</f>
      </c>
      <c r="K93" s="27"/>
      <c r="L93" s="27"/>
      <c r="M93" s="27">
        <f>'ката ком.'!C94</f>
        <v>0</v>
      </c>
      <c r="N93" s="28">
        <f>B93</f>
        <v>0</v>
      </c>
      <c r="Q93" s="27">
        <f>G93</f>
        <v>0</v>
      </c>
    </row>
    <row r="94" spans="1:8" ht="15.75" customHeight="1">
      <c r="A94" s="140"/>
      <c r="B94" s="143"/>
      <c r="C94" s="149"/>
      <c r="D94" s="149"/>
      <c r="E94" s="149"/>
      <c r="F94" s="134"/>
      <c r="G94" s="137"/>
      <c r="H94" s="35"/>
    </row>
    <row r="95" spans="1:8" ht="36.75" customHeight="1">
      <c r="A95" s="141"/>
      <c r="B95" s="144"/>
      <c r="C95" s="150"/>
      <c r="D95" s="150"/>
      <c r="E95" s="150"/>
      <c r="F95" s="135"/>
      <c r="G95" s="138"/>
      <c r="H95" s="35"/>
    </row>
    <row r="96" spans="1:17" ht="15.75" customHeight="1">
      <c r="A96" s="139">
        <v>29</v>
      </c>
      <c r="B96" s="151"/>
      <c r="C96" s="148"/>
      <c r="D96" s="148"/>
      <c r="E96" s="148"/>
      <c r="F96" s="133"/>
      <c r="G96" s="136"/>
      <c r="H96" s="34">
        <f>A96</f>
        <v>29</v>
      </c>
      <c r="I96" s="27" t="str">
        <f>CONCATENATE(T(C96),T(СЛ),T(F96),T(ЗП),T(F97),T(ЗП),T(F98),T(СП))</f>
        <v>, , </v>
      </c>
      <c r="J96" s="27">
        <f>T(E96)</f>
      </c>
      <c r="K96" s="27"/>
      <c r="L96" s="27"/>
      <c r="M96" s="27">
        <f>'ката ком.'!C97</f>
        <v>0</v>
      </c>
      <c r="N96" s="28">
        <f>B96</f>
        <v>0</v>
      </c>
      <c r="Q96" s="27">
        <f>G96</f>
        <v>0</v>
      </c>
    </row>
    <row r="97" spans="1:8" ht="15.75" customHeight="1">
      <c r="A97" s="140"/>
      <c r="B97" s="152"/>
      <c r="C97" s="149"/>
      <c r="D97" s="149"/>
      <c r="E97" s="149"/>
      <c r="F97" s="134"/>
      <c r="G97" s="137"/>
      <c r="H97" s="35"/>
    </row>
    <row r="98" spans="1:8" ht="36.75" customHeight="1">
      <c r="A98" s="141"/>
      <c r="B98" s="153"/>
      <c r="C98" s="150"/>
      <c r="D98" s="150"/>
      <c r="E98" s="150"/>
      <c r="F98" s="135"/>
      <c r="G98" s="138"/>
      <c r="H98" s="35"/>
    </row>
    <row r="99" spans="1:17" ht="15.75" customHeight="1">
      <c r="A99" s="139">
        <v>30</v>
      </c>
      <c r="B99" s="142"/>
      <c r="C99" s="148"/>
      <c r="D99" s="148"/>
      <c r="E99" s="148"/>
      <c r="F99" s="133"/>
      <c r="G99" s="136"/>
      <c r="H99" s="34">
        <f>A99</f>
        <v>30</v>
      </c>
      <c r="I99" s="27" t="str">
        <f>CONCATENATE(T(C99),T(СЛ),T(F99),T(ЗП),T(F100),T(ЗП),T(F101),T(СП))</f>
        <v>, , </v>
      </c>
      <c r="J99" s="27">
        <f>T(E99)</f>
      </c>
      <c r="K99" s="27"/>
      <c r="L99" s="27"/>
      <c r="M99" s="27">
        <f>'ката ком.'!C100</f>
        <v>0</v>
      </c>
      <c r="N99" s="28">
        <f>B99</f>
        <v>0</v>
      </c>
      <c r="Q99" s="27">
        <f>G99</f>
        <v>0</v>
      </c>
    </row>
    <row r="100" spans="1:8" ht="15.75" customHeight="1">
      <c r="A100" s="140"/>
      <c r="B100" s="143"/>
      <c r="C100" s="149"/>
      <c r="D100" s="149"/>
      <c r="E100" s="149"/>
      <c r="F100" s="134"/>
      <c r="G100" s="137"/>
      <c r="H100" s="35"/>
    </row>
    <row r="101" spans="1:8" ht="36.75" customHeight="1">
      <c r="A101" s="141"/>
      <c r="B101" s="144"/>
      <c r="C101" s="150"/>
      <c r="D101" s="150"/>
      <c r="E101" s="150"/>
      <c r="F101" s="135"/>
      <c r="G101" s="138"/>
      <c r="H101" s="35"/>
    </row>
    <row r="102" spans="1:17" ht="15.75" customHeight="1">
      <c r="A102" s="139">
        <v>31</v>
      </c>
      <c r="B102" s="151"/>
      <c r="C102" s="148"/>
      <c r="D102" s="148"/>
      <c r="E102" s="148"/>
      <c r="F102" s="133"/>
      <c r="G102" s="136"/>
      <c r="H102" s="34">
        <f>A102</f>
        <v>31</v>
      </c>
      <c r="I102" s="27" t="str">
        <f>CONCATENATE(T(C102),T(СЛ),T(F102),T(ЗП),T(F103),T(ЗП),T(F104),T(СП))</f>
        <v>, , </v>
      </c>
      <c r="J102" s="27">
        <f>T(E102)</f>
      </c>
      <c r="K102" s="27"/>
      <c r="L102" s="27"/>
      <c r="M102" s="27">
        <f>'ката ком.'!C103</f>
        <v>0</v>
      </c>
      <c r="N102" s="28">
        <f>B102</f>
        <v>0</v>
      </c>
      <c r="Q102" s="27">
        <f>G102</f>
        <v>0</v>
      </c>
    </row>
    <row r="103" spans="1:8" ht="15.75" customHeight="1">
      <c r="A103" s="140"/>
      <c r="B103" s="152"/>
      <c r="C103" s="149"/>
      <c r="D103" s="149"/>
      <c r="E103" s="149"/>
      <c r="F103" s="134"/>
      <c r="G103" s="137"/>
      <c r="H103" s="35"/>
    </row>
    <row r="104" spans="1:8" ht="36.75" customHeight="1">
      <c r="A104" s="141"/>
      <c r="B104" s="153"/>
      <c r="C104" s="150"/>
      <c r="D104" s="150"/>
      <c r="E104" s="150"/>
      <c r="F104" s="135"/>
      <c r="G104" s="138"/>
      <c r="H104" s="35"/>
    </row>
    <row r="105" spans="1:17" ht="15.75" customHeight="1">
      <c r="A105" s="139">
        <v>32</v>
      </c>
      <c r="B105" s="142"/>
      <c r="C105" s="148"/>
      <c r="D105" s="148"/>
      <c r="E105" s="148"/>
      <c r="F105" s="133"/>
      <c r="G105" s="136"/>
      <c r="H105" s="34">
        <f>A105</f>
        <v>32</v>
      </c>
      <c r="I105" s="27" t="str">
        <f>CONCATENATE(T(C105),T(СЛ),T(F105),T(ЗП),T(F106),T(ЗП),T(F107),T(СП))</f>
        <v>, , </v>
      </c>
      <c r="J105" s="27">
        <f>T(E105)</f>
      </c>
      <c r="K105" s="27"/>
      <c r="L105" s="27"/>
      <c r="M105" s="27">
        <f>'ката ком.'!C106</f>
        <v>0</v>
      </c>
      <c r="N105" s="28">
        <f>B105</f>
        <v>0</v>
      </c>
      <c r="Q105" s="27">
        <f>G105</f>
        <v>0</v>
      </c>
    </row>
    <row r="106" spans="1:8" ht="15.75" customHeight="1">
      <c r="A106" s="140"/>
      <c r="B106" s="143"/>
      <c r="C106" s="149"/>
      <c r="D106" s="149"/>
      <c r="E106" s="149"/>
      <c r="F106" s="134"/>
      <c r="G106" s="137"/>
      <c r="H106" s="35"/>
    </row>
    <row r="107" spans="1:8" ht="36.75" customHeight="1">
      <c r="A107" s="141"/>
      <c r="B107" s="144"/>
      <c r="C107" s="150"/>
      <c r="D107" s="150"/>
      <c r="E107" s="150"/>
      <c r="F107" s="135"/>
      <c r="G107" s="138"/>
      <c r="H107" s="35"/>
    </row>
    <row r="108" spans="1:17" ht="15.75" customHeight="1">
      <c r="A108" s="139">
        <v>33</v>
      </c>
      <c r="B108" s="151"/>
      <c r="C108" s="148"/>
      <c r="D108" s="148"/>
      <c r="E108" s="148"/>
      <c r="F108" s="133"/>
      <c r="G108" s="136"/>
      <c r="H108" s="34">
        <f>A108</f>
        <v>33</v>
      </c>
      <c r="I108" s="27" t="str">
        <f>CONCATENATE(T(C108),T(СЛ),T(F108),T(ЗП),T(F109),T(ЗП),T(F110),T(СП))</f>
        <v>, , </v>
      </c>
      <c r="J108" s="27">
        <f>T(E108)</f>
      </c>
      <c r="K108" s="27"/>
      <c r="L108" s="27"/>
      <c r="M108" s="27">
        <f>'ката ком.'!C109</f>
        <v>0</v>
      </c>
      <c r="N108" s="28">
        <f>B108</f>
        <v>0</v>
      </c>
      <c r="Q108" s="27">
        <f>G108</f>
        <v>0</v>
      </c>
    </row>
    <row r="109" spans="1:8" ht="15.75" customHeight="1">
      <c r="A109" s="140"/>
      <c r="B109" s="152"/>
      <c r="C109" s="149"/>
      <c r="D109" s="149"/>
      <c r="E109" s="149"/>
      <c r="F109" s="134"/>
      <c r="G109" s="137"/>
      <c r="H109" s="35"/>
    </row>
    <row r="110" spans="1:8" ht="36.75" customHeight="1">
      <c r="A110" s="141"/>
      <c r="B110" s="153"/>
      <c r="C110" s="150"/>
      <c r="D110" s="150"/>
      <c r="E110" s="150"/>
      <c r="F110" s="135"/>
      <c r="G110" s="138"/>
      <c r="H110" s="35"/>
    </row>
    <row r="111" spans="1:17" ht="15.75" customHeight="1">
      <c r="A111" s="139">
        <v>34</v>
      </c>
      <c r="B111" s="142"/>
      <c r="C111" s="148"/>
      <c r="D111" s="148"/>
      <c r="E111" s="148"/>
      <c r="F111" s="133"/>
      <c r="G111" s="136"/>
      <c r="H111" s="34">
        <f>A111</f>
        <v>34</v>
      </c>
      <c r="I111" s="27" t="str">
        <f>CONCATENATE(T(C111),T(СЛ),T(F111),T(ЗП),T(F112),T(ЗП),T(F113),T(СП))</f>
        <v>, , </v>
      </c>
      <c r="J111" s="27">
        <f>T(E111)</f>
      </c>
      <c r="K111" s="27"/>
      <c r="L111" s="27"/>
      <c r="M111" s="27">
        <f>'ката ком.'!C112</f>
        <v>0</v>
      </c>
      <c r="N111" s="28">
        <f>B111</f>
        <v>0</v>
      </c>
      <c r="Q111" s="27">
        <f>G111</f>
        <v>0</v>
      </c>
    </row>
    <row r="112" spans="1:8" ht="15.75" customHeight="1">
      <c r="A112" s="140"/>
      <c r="B112" s="143"/>
      <c r="C112" s="149"/>
      <c r="D112" s="149"/>
      <c r="E112" s="149"/>
      <c r="F112" s="134"/>
      <c r="G112" s="137"/>
      <c r="H112" s="35"/>
    </row>
    <row r="113" spans="1:8" ht="36.75" customHeight="1">
      <c r="A113" s="141"/>
      <c r="B113" s="144"/>
      <c r="C113" s="150"/>
      <c r="D113" s="150"/>
      <c r="E113" s="150"/>
      <c r="F113" s="135"/>
      <c r="G113" s="138"/>
      <c r="H113" s="35"/>
    </row>
    <row r="114" spans="1:17" ht="15.75" customHeight="1">
      <c r="A114" s="139">
        <v>35</v>
      </c>
      <c r="B114" s="151"/>
      <c r="C114" s="148"/>
      <c r="D114" s="148"/>
      <c r="E114" s="148"/>
      <c r="F114" s="133"/>
      <c r="G114" s="136"/>
      <c r="H114" s="34">
        <f>A114</f>
        <v>35</v>
      </c>
      <c r="I114" s="27" t="str">
        <f>CONCATENATE(T(C114),T(СЛ),T(F114),T(ЗП),T(F115),T(ЗП),T(F116),T(СП))</f>
        <v>, , </v>
      </c>
      <c r="J114" s="27">
        <f>T(E114)</f>
      </c>
      <c r="K114" s="27"/>
      <c r="L114" s="27"/>
      <c r="M114" s="27">
        <f>'ката ком.'!C115</f>
        <v>0</v>
      </c>
      <c r="N114" s="28">
        <f>B114</f>
        <v>0</v>
      </c>
      <c r="Q114" s="27">
        <f>G114</f>
        <v>0</v>
      </c>
    </row>
    <row r="115" spans="1:8" ht="15.75" customHeight="1">
      <c r="A115" s="140"/>
      <c r="B115" s="152"/>
      <c r="C115" s="149"/>
      <c r="D115" s="149"/>
      <c r="E115" s="149"/>
      <c r="F115" s="134"/>
      <c r="G115" s="137"/>
      <c r="H115" s="35"/>
    </row>
    <row r="116" spans="1:8" ht="36.75" customHeight="1">
      <c r="A116" s="141"/>
      <c r="B116" s="153"/>
      <c r="C116" s="150"/>
      <c r="D116" s="150"/>
      <c r="E116" s="150"/>
      <c r="F116" s="135"/>
      <c r="G116" s="138"/>
      <c r="H116" s="35"/>
    </row>
    <row r="117" spans="1:17" ht="15.75" customHeight="1">
      <c r="A117" s="139">
        <v>36</v>
      </c>
      <c r="B117" s="142"/>
      <c r="C117" s="148"/>
      <c r="D117" s="148"/>
      <c r="E117" s="148"/>
      <c r="F117" s="133"/>
      <c r="G117" s="136"/>
      <c r="H117" s="34">
        <f>A117</f>
        <v>36</v>
      </c>
      <c r="I117" s="27" t="str">
        <f>CONCATENATE(T(C117),T(СЛ),T(F117),T(ЗП),T(F118),T(ЗП),T(F119),T(СП))</f>
        <v>, , </v>
      </c>
      <c r="J117" s="27">
        <f>T(E117)</f>
      </c>
      <c r="K117" s="27"/>
      <c r="L117" s="27"/>
      <c r="M117" s="27">
        <f>'ката ком.'!C118</f>
        <v>0</v>
      </c>
      <c r="N117" s="28">
        <f>B117</f>
        <v>0</v>
      </c>
      <c r="Q117" s="27">
        <f>G117</f>
        <v>0</v>
      </c>
    </row>
    <row r="118" spans="1:8" ht="15.75" customHeight="1">
      <c r="A118" s="140"/>
      <c r="B118" s="143"/>
      <c r="C118" s="149"/>
      <c r="D118" s="149"/>
      <c r="E118" s="149"/>
      <c r="F118" s="134"/>
      <c r="G118" s="137"/>
      <c r="H118" s="35"/>
    </row>
    <row r="119" spans="1:8" ht="36.75" customHeight="1">
      <c r="A119" s="141"/>
      <c r="B119" s="144"/>
      <c r="C119" s="150"/>
      <c r="D119" s="150"/>
      <c r="E119" s="150"/>
      <c r="F119" s="135"/>
      <c r="G119" s="138"/>
      <c r="H119" s="35"/>
    </row>
    <row r="120" spans="1:17" ht="15.75" customHeight="1">
      <c r="A120" s="139">
        <v>37</v>
      </c>
      <c r="B120" s="151"/>
      <c r="C120" s="148"/>
      <c r="D120" s="148"/>
      <c r="E120" s="148"/>
      <c r="F120" s="133"/>
      <c r="G120" s="136"/>
      <c r="H120" s="34">
        <f>A120</f>
        <v>37</v>
      </c>
      <c r="I120" s="27" t="str">
        <f>CONCATENATE(T(C120),T(СЛ),T(F120),T(ЗП),T(F121),T(ЗП),T(F122),T(СП))</f>
        <v>, , </v>
      </c>
      <c r="J120" s="27">
        <f>T(E120)</f>
      </c>
      <c r="K120" s="27"/>
      <c r="L120" s="27"/>
      <c r="M120" s="27">
        <f>'ката ком.'!C121</f>
        <v>0</v>
      </c>
      <c r="N120" s="28">
        <f>B120</f>
        <v>0</v>
      </c>
      <c r="Q120" s="27">
        <f>G120</f>
        <v>0</v>
      </c>
    </row>
    <row r="121" spans="1:8" ht="15.75" customHeight="1">
      <c r="A121" s="140"/>
      <c r="B121" s="152"/>
      <c r="C121" s="149"/>
      <c r="D121" s="149"/>
      <c r="E121" s="149"/>
      <c r="F121" s="134"/>
      <c r="G121" s="137"/>
      <c r="H121" s="35"/>
    </row>
    <row r="122" spans="1:8" ht="36.75" customHeight="1">
      <c r="A122" s="141"/>
      <c r="B122" s="153"/>
      <c r="C122" s="150"/>
      <c r="D122" s="150"/>
      <c r="E122" s="150"/>
      <c r="F122" s="135"/>
      <c r="G122" s="138"/>
      <c r="H122" s="35"/>
    </row>
    <row r="123" spans="1:17" ht="15.75" customHeight="1">
      <c r="A123" s="139">
        <v>38</v>
      </c>
      <c r="B123" s="142"/>
      <c r="C123" s="148"/>
      <c r="D123" s="148"/>
      <c r="E123" s="148"/>
      <c r="F123" s="133"/>
      <c r="G123" s="136"/>
      <c r="H123" s="34">
        <f>A123</f>
        <v>38</v>
      </c>
      <c r="I123" s="27" t="str">
        <f>CONCATENATE(T(C123),T(СЛ),T(F123),T(ЗП),T(F124),T(ЗП),T(F125),T(СП))</f>
        <v>, , </v>
      </c>
      <c r="J123" s="27">
        <f>T(E123)</f>
      </c>
      <c r="K123" s="27"/>
      <c r="L123" s="27"/>
      <c r="M123" s="27">
        <f>'ката ком.'!C124</f>
        <v>0</v>
      </c>
      <c r="N123" s="28">
        <f>B123</f>
        <v>0</v>
      </c>
      <c r="Q123" s="27">
        <f>G123</f>
        <v>0</v>
      </c>
    </row>
    <row r="124" spans="1:8" ht="15.75" customHeight="1">
      <c r="A124" s="140"/>
      <c r="B124" s="143"/>
      <c r="C124" s="149"/>
      <c r="D124" s="149"/>
      <c r="E124" s="149"/>
      <c r="F124" s="134"/>
      <c r="G124" s="137"/>
      <c r="H124" s="35"/>
    </row>
    <row r="125" spans="1:8" ht="36.75" customHeight="1">
      <c r="A125" s="141"/>
      <c r="B125" s="144"/>
      <c r="C125" s="150"/>
      <c r="D125" s="150"/>
      <c r="E125" s="150"/>
      <c r="F125" s="135"/>
      <c r="G125" s="138"/>
      <c r="H125" s="35"/>
    </row>
    <row r="126" spans="1:17" ht="15.75" customHeight="1">
      <c r="A126" s="139">
        <v>39</v>
      </c>
      <c r="B126" s="151"/>
      <c r="C126" s="148"/>
      <c r="D126" s="148"/>
      <c r="E126" s="148"/>
      <c r="F126" s="133"/>
      <c r="G126" s="136"/>
      <c r="H126" s="34">
        <f>A126</f>
        <v>39</v>
      </c>
      <c r="I126" s="27" t="str">
        <f>CONCATENATE(T(C126),T(СЛ),T(F126),T(ЗП),T(F127),T(ЗП),T(F128),T(СП))</f>
        <v>, , </v>
      </c>
      <c r="J126" s="27">
        <f>T(E126)</f>
      </c>
      <c r="K126" s="27"/>
      <c r="L126" s="27"/>
      <c r="M126" s="27">
        <f>'ката ком.'!C127</f>
        <v>0</v>
      </c>
      <c r="N126" s="28">
        <f>B126</f>
        <v>0</v>
      </c>
      <c r="Q126" s="27">
        <f>G126</f>
        <v>0</v>
      </c>
    </row>
    <row r="127" spans="1:8" ht="15.75" customHeight="1">
      <c r="A127" s="140"/>
      <c r="B127" s="152"/>
      <c r="C127" s="149"/>
      <c r="D127" s="149"/>
      <c r="E127" s="149"/>
      <c r="F127" s="134"/>
      <c r="G127" s="137"/>
      <c r="H127" s="35"/>
    </row>
    <row r="128" spans="1:8" ht="36.75" customHeight="1">
      <c r="A128" s="141"/>
      <c r="B128" s="153"/>
      <c r="C128" s="150"/>
      <c r="D128" s="150"/>
      <c r="E128" s="150"/>
      <c r="F128" s="135"/>
      <c r="G128" s="138"/>
      <c r="H128" s="35"/>
    </row>
    <row r="129" spans="1:17" ht="15.75" customHeight="1">
      <c r="A129" s="139">
        <v>40</v>
      </c>
      <c r="B129" s="142"/>
      <c r="C129" s="148"/>
      <c r="D129" s="148"/>
      <c r="E129" s="148"/>
      <c r="F129" s="133"/>
      <c r="G129" s="136"/>
      <c r="H129" s="34">
        <f>A129</f>
        <v>40</v>
      </c>
      <c r="I129" s="27" t="str">
        <f>CONCATENATE(T(C129),T(СЛ),T(F129),T(ЗП),T(F130),T(ЗП),T(F131),T(СП))</f>
        <v>, , </v>
      </c>
      <c r="J129" s="27">
        <f>T(E129)</f>
      </c>
      <c r="K129" s="27"/>
      <c r="L129" s="27"/>
      <c r="M129" s="27">
        <f>'ката ком.'!C130</f>
        <v>0</v>
      </c>
      <c r="N129" s="28">
        <f>B129</f>
        <v>0</v>
      </c>
      <c r="Q129" s="27">
        <f>G129</f>
        <v>0</v>
      </c>
    </row>
    <row r="130" spans="1:8" ht="15.75" customHeight="1">
      <c r="A130" s="140"/>
      <c r="B130" s="143"/>
      <c r="C130" s="149"/>
      <c r="D130" s="149"/>
      <c r="E130" s="149"/>
      <c r="F130" s="134"/>
      <c r="G130" s="137"/>
      <c r="H130" s="35"/>
    </row>
    <row r="131" spans="1:8" ht="36.75" customHeight="1">
      <c r="A131" s="141"/>
      <c r="B131" s="144"/>
      <c r="C131" s="150"/>
      <c r="D131" s="150"/>
      <c r="E131" s="150"/>
      <c r="F131" s="135"/>
      <c r="G131" s="138"/>
      <c r="H131" s="35"/>
    </row>
    <row r="132" spans="1:17" ht="15.75" customHeight="1">
      <c r="A132" s="139">
        <v>41</v>
      </c>
      <c r="B132" s="151"/>
      <c r="C132" s="148"/>
      <c r="D132" s="148"/>
      <c r="E132" s="148"/>
      <c r="F132" s="133"/>
      <c r="G132" s="136"/>
      <c r="H132" s="34">
        <f>A132</f>
        <v>41</v>
      </c>
      <c r="I132" s="27" t="str">
        <f>CONCATENATE(T(C132),T(СЛ),T(F132),T(ЗП),T(F133),T(ЗП),T(F134),T(СП))</f>
        <v>, , </v>
      </c>
      <c r="J132" s="27">
        <f>T(E132)</f>
      </c>
      <c r="K132" s="27"/>
      <c r="L132" s="27"/>
      <c r="M132" s="27">
        <f>'ката ком.'!C133</f>
        <v>0</v>
      </c>
      <c r="N132" s="28">
        <f>B132</f>
        <v>0</v>
      </c>
      <c r="Q132" s="27">
        <f>G132</f>
        <v>0</v>
      </c>
    </row>
    <row r="133" spans="1:8" ht="15.75" customHeight="1">
      <c r="A133" s="140"/>
      <c r="B133" s="152"/>
      <c r="C133" s="149"/>
      <c r="D133" s="149"/>
      <c r="E133" s="149"/>
      <c r="F133" s="134"/>
      <c r="G133" s="137"/>
      <c r="H133" s="35"/>
    </row>
    <row r="134" spans="1:8" ht="36.75" customHeight="1">
      <c r="A134" s="141"/>
      <c r="B134" s="153"/>
      <c r="C134" s="150"/>
      <c r="D134" s="150"/>
      <c r="E134" s="150"/>
      <c r="F134" s="135"/>
      <c r="G134" s="138"/>
      <c r="H134" s="35"/>
    </row>
    <row r="135" spans="1:17" ht="15.75" customHeight="1">
      <c r="A135" s="139">
        <v>42</v>
      </c>
      <c r="B135" s="142"/>
      <c r="C135" s="148"/>
      <c r="D135" s="148"/>
      <c r="E135" s="148"/>
      <c r="F135" s="133"/>
      <c r="G135" s="136"/>
      <c r="H135" s="34">
        <f>A135</f>
        <v>42</v>
      </c>
      <c r="I135" s="27" t="str">
        <f>CONCATENATE(T(C135),T(СЛ),T(F135),T(ЗП),T(F136),T(ЗП),T(F137),T(СП))</f>
        <v>, , </v>
      </c>
      <c r="J135" s="27">
        <f>T(E135)</f>
      </c>
      <c r="K135" s="27"/>
      <c r="L135" s="27"/>
      <c r="M135" s="27">
        <f>'ката ком.'!C136</f>
        <v>0</v>
      </c>
      <c r="N135" s="28">
        <f>B135</f>
        <v>0</v>
      </c>
      <c r="Q135" s="27">
        <f>G135</f>
        <v>0</v>
      </c>
    </row>
    <row r="136" spans="1:8" ht="15.75" customHeight="1">
      <c r="A136" s="140"/>
      <c r="B136" s="143"/>
      <c r="C136" s="149"/>
      <c r="D136" s="149"/>
      <c r="E136" s="149"/>
      <c r="F136" s="134"/>
      <c r="G136" s="137"/>
      <c r="H136" s="35"/>
    </row>
    <row r="137" spans="1:8" ht="36.75" customHeight="1">
      <c r="A137" s="141"/>
      <c r="B137" s="144"/>
      <c r="C137" s="150"/>
      <c r="D137" s="150"/>
      <c r="E137" s="150"/>
      <c r="F137" s="135"/>
      <c r="G137" s="138"/>
      <c r="H137" s="35"/>
    </row>
    <row r="138" spans="1:17" ht="15.75" customHeight="1">
      <c r="A138" s="139">
        <v>43</v>
      </c>
      <c r="B138" s="151"/>
      <c r="C138" s="148"/>
      <c r="D138" s="148"/>
      <c r="E138" s="148"/>
      <c r="F138" s="133"/>
      <c r="G138" s="136"/>
      <c r="H138" s="34">
        <f>A138</f>
        <v>43</v>
      </c>
      <c r="I138" s="27" t="str">
        <f>CONCATENATE(T(C138),T(СЛ),T(F138),T(ЗП),T(F139),T(ЗП),T(F140),T(СП))</f>
        <v>, , </v>
      </c>
      <c r="J138" s="27">
        <f>T(E138)</f>
      </c>
      <c r="K138" s="27"/>
      <c r="L138" s="27"/>
      <c r="M138" s="27">
        <f>'ката ком.'!C139</f>
        <v>0</v>
      </c>
      <c r="N138" s="28">
        <f>B138</f>
        <v>0</v>
      </c>
      <c r="Q138" s="27">
        <f>G138</f>
        <v>0</v>
      </c>
    </row>
    <row r="139" spans="1:8" ht="15.75" customHeight="1">
      <c r="A139" s="140"/>
      <c r="B139" s="152"/>
      <c r="C139" s="149"/>
      <c r="D139" s="149"/>
      <c r="E139" s="149"/>
      <c r="F139" s="134"/>
      <c r="G139" s="137"/>
      <c r="H139" s="35"/>
    </row>
    <row r="140" spans="1:8" ht="36.75" customHeight="1">
      <c r="A140" s="141"/>
      <c r="B140" s="153"/>
      <c r="C140" s="150"/>
      <c r="D140" s="150"/>
      <c r="E140" s="150"/>
      <c r="F140" s="135"/>
      <c r="G140" s="138"/>
      <c r="H140" s="35"/>
    </row>
    <row r="141" spans="1:17" ht="15.75" customHeight="1">
      <c r="A141" s="139">
        <v>44</v>
      </c>
      <c r="B141" s="142"/>
      <c r="C141" s="148"/>
      <c r="D141" s="148"/>
      <c r="E141" s="148"/>
      <c r="F141" s="133"/>
      <c r="G141" s="136"/>
      <c r="H141" s="34">
        <f>A141</f>
        <v>44</v>
      </c>
      <c r="I141" s="27" t="str">
        <f>CONCATENATE(T(C141),T(СЛ),T(F141),T(ЗП),T(F142),T(ЗП),T(F143),T(СП))</f>
        <v>, , </v>
      </c>
      <c r="J141" s="27">
        <f>T(E141)</f>
      </c>
      <c r="K141" s="27"/>
      <c r="L141" s="27"/>
      <c r="M141" s="27">
        <f>'ката ком.'!C142</f>
        <v>0</v>
      </c>
      <c r="N141" s="28">
        <f>B141</f>
        <v>0</v>
      </c>
      <c r="Q141" s="27">
        <f>G141</f>
        <v>0</v>
      </c>
    </row>
    <row r="142" spans="1:8" ht="15.75" customHeight="1">
      <c r="A142" s="140"/>
      <c r="B142" s="143"/>
      <c r="C142" s="149"/>
      <c r="D142" s="149"/>
      <c r="E142" s="149"/>
      <c r="F142" s="134"/>
      <c r="G142" s="137"/>
      <c r="H142" s="35"/>
    </row>
    <row r="143" spans="1:8" ht="36.75" customHeight="1">
      <c r="A143" s="141"/>
      <c r="B143" s="144"/>
      <c r="C143" s="150"/>
      <c r="D143" s="150"/>
      <c r="E143" s="150"/>
      <c r="F143" s="135"/>
      <c r="G143" s="138"/>
      <c r="H143" s="35"/>
    </row>
    <row r="144" spans="1:17" ht="15.75" customHeight="1">
      <c r="A144" s="139">
        <v>45</v>
      </c>
      <c r="B144" s="151"/>
      <c r="C144" s="148"/>
      <c r="D144" s="148"/>
      <c r="E144" s="148"/>
      <c r="F144" s="133"/>
      <c r="G144" s="136"/>
      <c r="H144" s="34">
        <f>A144</f>
        <v>45</v>
      </c>
      <c r="I144" s="27" t="str">
        <f>CONCATENATE(T(C144),T(СЛ),T(F144),T(ЗП),T(F145),T(ЗП),T(F146),T(СП))</f>
        <v>, , </v>
      </c>
      <c r="J144" s="27">
        <f>T(E144)</f>
      </c>
      <c r="K144" s="27"/>
      <c r="L144" s="27"/>
      <c r="M144" s="27">
        <f>'ката ком.'!C145</f>
        <v>0</v>
      </c>
      <c r="N144" s="28">
        <f>B144</f>
        <v>0</v>
      </c>
      <c r="Q144" s="27">
        <f>G144</f>
        <v>0</v>
      </c>
    </row>
    <row r="145" spans="1:8" ht="15.75" customHeight="1">
      <c r="A145" s="140"/>
      <c r="B145" s="152"/>
      <c r="C145" s="149"/>
      <c r="D145" s="149"/>
      <c r="E145" s="149"/>
      <c r="F145" s="134"/>
      <c r="G145" s="137"/>
      <c r="H145" s="35"/>
    </row>
    <row r="146" spans="1:8" ht="36.75" customHeight="1">
      <c r="A146" s="141"/>
      <c r="B146" s="153"/>
      <c r="C146" s="150"/>
      <c r="D146" s="150"/>
      <c r="E146" s="150"/>
      <c r="F146" s="135"/>
      <c r="G146" s="138"/>
      <c r="H146" s="35"/>
    </row>
    <row r="147" spans="1:17" ht="15.75" customHeight="1">
      <c r="A147" s="139">
        <v>46</v>
      </c>
      <c r="B147" s="142"/>
      <c r="C147" s="148"/>
      <c r="D147" s="148"/>
      <c r="E147" s="148"/>
      <c r="F147" s="133"/>
      <c r="G147" s="136"/>
      <c r="H147" s="34">
        <f>A147</f>
        <v>46</v>
      </c>
      <c r="I147" s="27" t="str">
        <f>CONCATENATE(T(C147),T(СЛ),T(F147),T(ЗП),T(F148),T(ЗП),T(F149),T(СП))</f>
        <v>, , </v>
      </c>
      <c r="J147" s="27">
        <f>T(E147)</f>
      </c>
      <c r="K147" s="27"/>
      <c r="L147" s="27"/>
      <c r="M147" s="27">
        <f>'ката ком.'!C148</f>
        <v>0</v>
      </c>
      <c r="N147" s="28">
        <f>B147</f>
        <v>0</v>
      </c>
      <c r="Q147" s="27">
        <f>G147</f>
        <v>0</v>
      </c>
    </row>
    <row r="148" spans="1:8" ht="15.75" customHeight="1">
      <c r="A148" s="140"/>
      <c r="B148" s="143"/>
      <c r="C148" s="149"/>
      <c r="D148" s="149"/>
      <c r="E148" s="149"/>
      <c r="F148" s="134"/>
      <c r="G148" s="137"/>
      <c r="H148" s="35"/>
    </row>
    <row r="149" spans="1:8" ht="36.75" customHeight="1">
      <c r="A149" s="141"/>
      <c r="B149" s="144"/>
      <c r="C149" s="150"/>
      <c r="D149" s="150"/>
      <c r="E149" s="150"/>
      <c r="F149" s="135"/>
      <c r="G149" s="138"/>
      <c r="H149" s="35"/>
    </row>
    <row r="150" spans="1:17" ht="15.75" customHeight="1">
      <c r="A150" s="139">
        <v>47</v>
      </c>
      <c r="B150" s="151"/>
      <c r="C150" s="148"/>
      <c r="D150" s="148"/>
      <c r="E150" s="148"/>
      <c r="F150" s="133"/>
      <c r="G150" s="136"/>
      <c r="H150" s="34">
        <f>A150</f>
        <v>47</v>
      </c>
      <c r="I150" s="27" t="str">
        <f>CONCATENATE(T(C150),T(СЛ),T(F150),T(ЗП),T(F151),T(ЗП),T(F152),T(СП))</f>
        <v>, , </v>
      </c>
      <c r="J150" s="27">
        <f>T(E150)</f>
      </c>
      <c r="K150" s="27"/>
      <c r="L150" s="27"/>
      <c r="M150" s="27">
        <f>'ката ком.'!C151</f>
        <v>0</v>
      </c>
      <c r="N150" s="28">
        <f>B150</f>
        <v>0</v>
      </c>
      <c r="Q150" s="27">
        <f>G150</f>
        <v>0</v>
      </c>
    </row>
    <row r="151" spans="1:8" ht="15.75" customHeight="1">
      <c r="A151" s="140"/>
      <c r="B151" s="152"/>
      <c r="C151" s="149"/>
      <c r="D151" s="149"/>
      <c r="E151" s="149"/>
      <c r="F151" s="134"/>
      <c r="G151" s="137"/>
      <c r="H151" s="35"/>
    </row>
    <row r="152" spans="1:8" ht="36.75" customHeight="1">
      <c r="A152" s="141"/>
      <c r="B152" s="153"/>
      <c r="C152" s="150"/>
      <c r="D152" s="150"/>
      <c r="E152" s="150"/>
      <c r="F152" s="135"/>
      <c r="G152" s="138"/>
      <c r="H152" s="35"/>
    </row>
    <row r="153" spans="1:17" ht="15.75" customHeight="1">
      <c r="A153" s="139">
        <v>48</v>
      </c>
      <c r="B153" s="142"/>
      <c r="C153" s="148"/>
      <c r="D153" s="148"/>
      <c r="E153" s="148"/>
      <c r="F153" s="133"/>
      <c r="G153" s="136"/>
      <c r="H153" s="34">
        <f>A153</f>
        <v>48</v>
      </c>
      <c r="I153" s="27" t="str">
        <f>CONCATENATE(T(C153),T(СЛ),T(F153),T(ЗП),T(F154),T(ЗП),T(F155),T(СП))</f>
        <v>, , </v>
      </c>
      <c r="J153" s="27">
        <f>T(E153)</f>
      </c>
      <c r="K153" s="27"/>
      <c r="L153" s="27"/>
      <c r="M153" s="27">
        <f>'ката ком.'!C154</f>
        <v>0</v>
      </c>
      <c r="N153" s="28">
        <f>B153</f>
        <v>0</v>
      </c>
      <c r="Q153" s="27">
        <f>G153</f>
        <v>0</v>
      </c>
    </row>
    <row r="154" spans="1:8" ht="15.75" customHeight="1">
      <c r="A154" s="140"/>
      <c r="B154" s="143"/>
      <c r="C154" s="149"/>
      <c r="D154" s="149"/>
      <c r="E154" s="149"/>
      <c r="F154" s="134"/>
      <c r="G154" s="137"/>
      <c r="H154" s="35"/>
    </row>
    <row r="155" spans="1:8" ht="36.75" customHeight="1">
      <c r="A155" s="141"/>
      <c r="B155" s="144"/>
      <c r="C155" s="150"/>
      <c r="D155" s="150"/>
      <c r="E155" s="150"/>
      <c r="F155" s="135"/>
      <c r="G155" s="138"/>
      <c r="H155" s="35"/>
    </row>
    <row r="156" spans="1:17" ht="15.75" customHeight="1">
      <c r="A156" s="139">
        <v>49</v>
      </c>
      <c r="B156" s="151"/>
      <c r="C156" s="148"/>
      <c r="D156" s="148"/>
      <c r="E156" s="148"/>
      <c r="F156" s="133"/>
      <c r="G156" s="136"/>
      <c r="H156" s="34">
        <f>A156</f>
        <v>49</v>
      </c>
      <c r="I156" s="27" t="str">
        <f>CONCATENATE(T(C156),T(СЛ),T(F156),T(ЗП),T(F157),T(ЗП),T(F158),T(СП))</f>
        <v>, , </v>
      </c>
      <c r="J156" s="27">
        <f>T(E156)</f>
      </c>
      <c r="K156" s="27"/>
      <c r="L156" s="27"/>
      <c r="M156" s="27">
        <f>'ката ком.'!C157</f>
        <v>0</v>
      </c>
      <c r="N156" s="28">
        <f>B156</f>
        <v>0</v>
      </c>
      <c r="Q156" s="27">
        <f>G156</f>
        <v>0</v>
      </c>
    </row>
    <row r="157" spans="1:8" ht="15.75" customHeight="1">
      <c r="A157" s="140"/>
      <c r="B157" s="152"/>
      <c r="C157" s="149"/>
      <c r="D157" s="149"/>
      <c r="E157" s="149"/>
      <c r="F157" s="134"/>
      <c r="G157" s="137"/>
      <c r="H157" s="35"/>
    </row>
    <row r="158" spans="1:8" ht="36.75" customHeight="1">
      <c r="A158" s="141"/>
      <c r="B158" s="153"/>
      <c r="C158" s="150"/>
      <c r="D158" s="150"/>
      <c r="E158" s="150"/>
      <c r="F158" s="135"/>
      <c r="G158" s="138"/>
      <c r="H158" s="35"/>
    </row>
    <row r="159" spans="1:17" ht="15.75" customHeight="1">
      <c r="A159" s="139">
        <v>50</v>
      </c>
      <c r="B159" s="142"/>
      <c r="C159" s="148"/>
      <c r="D159" s="148"/>
      <c r="E159" s="148"/>
      <c r="F159" s="133"/>
      <c r="G159" s="136"/>
      <c r="H159" s="34">
        <f>A159</f>
        <v>50</v>
      </c>
      <c r="I159" s="27" t="str">
        <f>CONCATENATE(T(C159),T(СЛ),T(F159),T(ЗП),T(F160),T(ЗП),T(F161),T(СП))</f>
        <v>, , </v>
      </c>
      <c r="J159" s="27">
        <f>T(E159)</f>
      </c>
      <c r="K159" s="27"/>
      <c r="L159" s="27"/>
      <c r="M159" s="27">
        <f>'ката ком.'!C160</f>
        <v>0</v>
      </c>
      <c r="N159" s="28">
        <f>B159</f>
        <v>0</v>
      </c>
      <c r="Q159" s="27">
        <f>G159</f>
        <v>0</v>
      </c>
    </row>
    <row r="160" spans="1:8" ht="15.75" customHeight="1">
      <c r="A160" s="140"/>
      <c r="B160" s="143"/>
      <c r="C160" s="149"/>
      <c r="D160" s="149"/>
      <c r="E160" s="149"/>
      <c r="F160" s="134"/>
      <c r="G160" s="137"/>
      <c r="H160" s="35"/>
    </row>
    <row r="161" spans="1:8" ht="36.75" customHeight="1">
      <c r="A161" s="141"/>
      <c r="B161" s="144"/>
      <c r="C161" s="150"/>
      <c r="D161" s="150"/>
      <c r="E161" s="150"/>
      <c r="F161" s="135"/>
      <c r="G161" s="138"/>
      <c r="H161" s="35"/>
    </row>
    <row r="162" spans="1:17" ht="15.75" customHeight="1">
      <c r="A162" s="139">
        <v>51</v>
      </c>
      <c r="B162" s="151"/>
      <c r="C162" s="148"/>
      <c r="D162" s="148"/>
      <c r="E162" s="148"/>
      <c r="F162" s="133"/>
      <c r="G162" s="136"/>
      <c r="H162" s="34">
        <f>A162</f>
        <v>51</v>
      </c>
      <c r="I162" s="27" t="str">
        <f>CONCATENATE(T(C162),T(СЛ),T(F162),T(ЗП),T(F163),T(ЗП),T(F164),T(СП))</f>
        <v>, , </v>
      </c>
      <c r="J162" s="27">
        <f>T(E162)</f>
      </c>
      <c r="K162" s="27"/>
      <c r="L162" s="27"/>
      <c r="M162" s="27">
        <f>'ката ком.'!C163</f>
        <v>0</v>
      </c>
      <c r="N162" s="28">
        <f>B162</f>
        <v>0</v>
      </c>
      <c r="Q162" s="27">
        <f>G162</f>
        <v>0</v>
      </c>
    </row>
    <row r="163" spans="1:8" ht="15.75" customHeight="1">
      <c r="A163" s="140"/>
      <c r="B163" s="152"/>
      <c r="C163" s="149"/>
      <c r="D163" s="149"/>
      <c r="E163" s="149"/>
      <c r="F163" s="134"/>
      <c r="G163" s="137"/>
      <c r="H163" s="35"/>
    </row>
    <row r="164" spans="1:8" ht="36.75" customHeight="1">
      <c r="A164" s="141"/>
      <c r="B164" s="153"/>
      <c r="C164" s="150"/>
      <c r="D164" s="150"/>
      <c r="E164" s="150"/>
      <c r="F164" s="135"/>
      <c r="G164" s="138"/>
      <c r="H164" s="35"/>
    </row>
    <row r="165" spans="1:17" ht="15.75" customHeight="1">
      <c r="A165" s="139">
        <v>52</v>
      </c>
      <c r="B165" s="142"/>
      <c r="C165" s="148"/>
      <c r="D165" s="148"/>
      <c r="E165" s="148"/>
      <c r="F165" s="133"/>
      <c r="G165" s="136"/>
      <c r="H165" s="34">
        <f>A165</f>
        <v>52</v>
      </c>
      <c r="I165" s="27" t="str">
        <f>CONCATENATE(T(C165),T(СЛ),T(F165),T(ЗП),T(F166),T(ЗП),T(F167),T(СП))</f>
        <v>, , </v>
      </c>
      <c r="J165" s="27">
        <f>T(E165)</f>
      </c>
      <c r="K165" s="27"/>
      <c r="L165" s="27"/>
      <c r="M165" s="27">
        <f>'ката ком.'!C166</f>
        <v>0</v>
      </c>
      <c r="N165" s="28">
        <f>B165</f>
        <v>0</v>
      </c>
      <c r="Q165" s="27">
        <f>G165</f>
        <v>0</v>
      </c>
    </row>
    <row r="166" spans="1:8" ht="15.75" customHeight="1">
      <c r="A166" s="140"/>
      <c r="B166" s="143"/>
      <c r="C166" s="149"/>
      <c r="D166" s="149"/>
      <c r="E166" s="149"/>
      <c r="F166" s="134"/>
      <c r="G166" s="137"/>
      <c r="H166" s="35"/>
    </row>
    <row r="167" spans="1:8" ht="36.75" customHeight="1">
      <c r="A167" s="141"/>
      <c r="B167" s="144"/>
      <c r="C167" s="150"/>
      <c r="D167" s="150"/>
      <c r="E167" s="150"/>
      <c r="F167" s="135"/>
      <c r="G167" s="138"/>
      <c r="H167" s="35"/>
    </row>
    <row r="168" spans="1:17" ht="15.75" customHeight="1">
      <c r="A168" s="139">
        <v>53</v>
      </c>
      <c r="B168" s="151"/>
      <c r="C168" s="148"/>
      <c r="D168" s="148"/>
      <c r="E168" s="148"/>
      <c r="F168" s="133"/>
      <c r="G168" s="136"/>
      <c r="H168" s="34">
        <f>A168</f>
        <v>53</v>
      </c>
      <c r="I168" s="27" t="str">
        <f>CONCATENATE(T(C168),T(СЛ),T(F168),T(ЗП),T(F169),T(ЗП),T(F170),T(СП))</f>
        <v>, , </v>
      </c>
      <c r="J168" s="27">
        <f>T(E168)</f>
      </c>
      <c r="K168" s="27"/>
      <c r="L168" s="27"/>
      <c r="M168" s="27">
        <f>'ката ком.'!C169</f>
        <v>0</v>
      </c>
      <c r="N168" s="28">
        <f>B168</f>
        <v>0</v>
      </c>
      <c r="Q168" s="27">
        <f>G168</f>
        <v>0</v>
      </c>
    </row>
    <row r="169" spans="1:8" ht="15.75" customHeight="1">
      <c r="A169" s="140"/>
      <c r="B169" s="152"/>
      <c r="C169" s="149"/>
      <c r="D169" s="149"/>
      <c r="E169" s="149"/>
      <c r="F169" s="134"/>
      <c r="G169" s="137"/>
      <c r="H169" s="35"/>
    </row>
    <row r="170" spans="1:8" ht="36.75" customHeight="1">
      <c r="A170" s="141"/>
      <c r="B170" s="153"/>
      <c r="C170" s="150"/>
      <c r="D170" s="150"/>
      <c r="E170" s="150"/>
      <c r="F170" s="135"/>
      <c r="G170" s="138"/>
      <c r="H170" s="35"/>
    </row>
    <row r="171" spans="1:17" ht="15.75" customHeight="1">
      <c r="A171" s="139">
        <v>54</v>
      </c>
      <c r="B171" s="142"/>
      <c r="C171" s="148"/>
      <c r="D171" s="148"/>
      <c r="E171" s="148"/>
      <c r="F171" s="133"/>
      <c r="G171" s="136"/>
      <c r="H171" s="34">
        <f>A171</f>
        <v>54</v>
      </c>
      <c r="I171" s="27" t="str">
        <f>CONCATENATE(T(C171),T(СЛ),T(F171),T(ЗП),T(F172),T(ЗП),T(F173),T(СП))</f>
        <v>, , </v>
      </c>
      <c r="J171" s="27">
        <f>T(E171)</f>
      </c>
      <c r="K171" s="27"/>
      <c r="L171" s="27"/>
      <c r="M171" s="27">
        <f>'ката ком.'!C172</f>
        <v>0</v>
      </c>
      <c r="N171" s="28">
        <f>B171</f>
        <v>0</v>
      </c>
      <c r="Q171" s="27">
        <f>G171</f>
        <v>0</v>
      </c>
    </row>
    <row r="172" spans="1:8" ht="15.75" customHeight="1">
      <c r="A172" s="140"/>
      <c r="B172" s="143"/>
      <c r="C172" s="149"/>
      <c r="D172" s="149"/>
      <c r="E172" s="149"/>
      <c r="F172" s="134"/>
      <c r="G172" s="137"/>
      <c r="H172" s="35"/>
    </row>
    <row r="173" spans="1:8" ht="36.75" customHeight="1">
      <c r="A173" s="141"/>
      <c r="B173" s="144"/>
      <c r="C173" s="150"/>
      <c r="D173" s="150"/>
      <c r="E173" s="150"/>
      <c r="F173" s="135"/>
      <c r="G173" s="138"/>
      <c r="H173" s="35"/>
    </row>
    <row r="174" spans="1:17" ht="15.75" customHeight="1">
      <c r="A174" s="139">
        <v>55</v>
      </c>
      <c r="B174" s="151"/>
      <c r="C174" s="148"/>
      <c r="D174" s="148"/>
      <c r="E174" s="148"/>
      <c r="F174" s="133"/>
      <c r="G174" s="136"/>
      <c r="H174" s="34">
        <f>A174</f>
        <v>55</v>
      </c>
      <c r="I174" s="27" t="str">
        <f>CONCATENATE(T(C174),T(СЛ),T(F174),T(ЗП),T(F175),T(ЗП),T(F176),T(СП))</f>
        <v>, , </v>
      </c>
      <c r="J174" s="27">
        <f>T(E174)</f>
      </c>
      <c r="K174" s="27"/>
      <c r="L174" s="27"/>
      <c r="M174" s="27">
        <f>'ката ком.'!C175</f>
        <v>0</v>
      </c>
      <c r="N174" s="28">
        <f>B174</f>
        <v>0</v>
      </c>
      <c r="Q174" s="27">
        <f>G174</f>
        <v>0</v>
      </c>
    </row>
    <row r="175" spans="1:8" ht="15.75" customHeight="1">
      <c r="A175" s="140"/>
      <c r="B175" s="152"/>
      <c r="C175" s="149"/>
      <c r="D175" s="149"/>
      <c r="E175" s="149"/>
      <c r="F175" s="134"/>
      <c r="G175" s="137"/>
      <c r="H175" s="35"/>
    </row>
    <row r="176" spans="1:8" ht="36.75" customHeight="1">
      <c r="A176" s="141"/>
      <c r="B176" s="153"/>
      <c r="C176" s="150"/>
      <c r="D176" s="150"/>
      <c r="E176" s="150"/>
      <c r="F176" s="135"/>
      <c r="G176" s="138"/>
      <c r="H176" s="35"/>
    </row>
    <row r="177" spans="1:7" ht="12.75">
      <c r="A177" s="139">
        <v>56</v>
      </c>
      <c r="B177" s="142"/>
      <c r="C177" s="148"/>
      <c r="D177" s="148"/>
      <c r="E177" s="148"/>
      <c r="F177" s="133"/>
      <c r="G177" s="136"/>
    </row>
    <row r="178" spans="1:7" ht="12.75">
      <c r="A178" s="140"/>
      <c r="B178" s="143"/>
      <c r="C178" s="149"/>
      <c r="D178" s="149"/>
      <c r="E178" s="149"/>
      <c r="F178" s="134"/>
      <c r="G178" s="137"/>
    </row>
    <row r="179" spans="1:7" ht="36.75" customHeight="1">
      <c r="A179" s="141"/>
      <c r="B179" s="144"/>
      <c r="C179" s="150"/>
      <c r="D179" s="150"/>
      <c r="E179" s="150"/>
      <c r="F179" s="135"/>
      <c r="G179" s="138"/>
    </row>
    <row r="180" spans="1:7" ht="12.75">
      <c r="A180" s="139">
        <v>57</v>
      </c>
      <c r="B180" s="151"/>
      <c r="C180" s="148"/>
      <c r="D180" s="148"/>
      <c r="E180" s="148"/>
      <c r="F180" s="133"/>
      <c r="G180" s="136"/>
    </row>
    <row r="181" spans="1:7" ht="12.75">
      <c r="A181" s="140"/>
      <c r="B181" s="152"/>
      <c r="C181" s="149"/>
      <c r="D181" s="149"/>
      <c r="E181" s="149"/>
      <c r="F181" s="134"/>
      <c r="G181" s="137"/>
    </row>
    <row r="182" spans="1:7" ht="36.75" customHeight="1">
      <c r="A182" s="141"/>
      <c r="B182" s="153"/>
      <c r="C182" s="150"/>
      <c r="D182" s="150"/>
      <c r="E182" s="150"/>
      <c r="F182" s="135"/>
      <c r="G182" s="138"/>
    </row>
    <row r="183" spans="1:7" ht="12.75">
      <c r="A183" s="139">
        <v>58</v>
      </c>
      <c r="B183" s="142"/>
      <c r="C183" s="148"/>
      <c r="D183" s="148"/>
      <c r="E183" s="148"/>
      <c r="F183" s="133"/>
      <c r="G183" s="136"/>
    </row>
    <row r="184" spans="1:7" ht="12.75">
      <c r="A184" s="140"/>
      <c r="B184" s="143"/>
      <c r="C184" s="149"/>
      <c r="D184" s="149"/>
      <c r="E184" s="149"/>
      <c r="F184" s="134"/>
      <c r="G184" s="137"/>
    </row>
    <row r="185" spans="1:7" ht="36.75" customHeight="1">
      <c r="A185" s="141"/>
      <c r="B185" s="144"/>
      <c r="C185" s="150"/>
      <c r="D185" s="150"/>
      <c r="E185" s="150"/>
      <c r="F185" s="135"/>
      <c r="G185" s="138"/>
    </row>
    <row r="186" spans="1:7" ht="12.75">
      <c r="A186" s="139">
        <v>59</v>
      </c>
      <c r="B186" s="151"/>
      <c r="C186" s="148"/>
      <c r="D186" s="148"/>
      <c r="E186" s="148"/>
      <c r="F186" s="133"/>
      <c r="G186" s="136"/>
    </row>
    <row r="187" spans="1:7" ht="12.75">
      <c r="A187" s="140"/>
      <c r="B187" s="152"/>
      <c r="C187" s="149"/>
      <c r="D187" s="149"/>
      <c r="E187" s="149"/>
      <c r="F187" s="134"/>
      <c r="G187" s="137"/>
    </row>
    <row r="188" spans="1:7" ht="36.75" customHeight="1">
      <c r="A188" s="141"/>
      <c r="B188" s="153"/>
      <c r="C188" s="150"/>
      <c r="D188" s="150"/>
      <c r="E188" s="150"/>
      <c r="F188" s="135"/>
      <c r="G188" s="138"/>
    </row>
    <row r="189" spans="1:7" ht="12.75">
      <c r="A189" s="139">
        <v>60</v>
      </c>
      <c r="B189" s="142"/>
      <c r="C189" s="148"/>
      <c r="D189" s="148"/>
      <c r="E189" s="148"/>
      <c r="F189" s="133"/>
      <c r="G189" s="136"/>
    </row>
    <row r="190" spans="1:7" ht="12.75">
      <c r="A190" s="140"/>
      <c r="B190" s="143"/>
      <c r="C190" s="149"/>
      <c r="D190" s="149"/>
      <c r="E190" s="149"/>
      <c r="F190" s="134"/>
      <c r="G190" s="137"/>
    </row>
    <row r="191" spans="1:7" ht="36.75" customHeight="1">
      <c r="A191" s="141"/>
      <c r="B191" s="144"/>
      <c r="C191" s="150"/>
      <c r="D191" s="150"/>
      <c r="E191" s="150"/>
      <c r="F191" s="135"/>
      <c r="G191" s="138"/>
    </row>
    <row r="192" spans="1:7" ht="12.75">
      <c r="A192" s="139">
        <v>61</v>
      </c>
      <c r="B192" s="151"/>
      <c r="C192" s="148"/>
      <c r="D192" s="148"/>
      <c r="E192" s="148"/>
      <c r="F192" s="133"/>
      <c r="G192" s="136"/>
    </row>
    <row r="193" spans="1:7" ht="12.75">
      <c r="A193" s="140"/>
      <c r="B193" s="152"/>
      <c r="C193" s="149"/>
      <c r="D193" s="149"/>
      <c r="E193" s="149"/>
      <c r="F193" s="134"/>
      <c r="G193" s="137"/>
    </row>
    <row r="194" spans="1:7" ht="36.75" customHeight="1">
      <c r="A194" s="141"/>
      <c r="B194" s="153"/>
      <c r="C194" s="150"/>
      <c r="D194" s="150"/>
      <c r="E194" s="150"/>
      <c r="F194" s="135"/>
      <c r="G194" s="138"/>
    </row>
    <row r="195" spans="1:7" ht="12.75">
      <c r="A195" s="139">
        <v>62</v>
      </c>
      <c r="B195" s="142"/>
      <c r="C195" s="148"/>
      <c r="D195" s="148"/>
      <c r="E195" s="148"/>
      <c r="F195" s="133"/>
      <c r="G195" s="136"/>
    </row>
    <row r="196" spans="1:7" ht="12.75">
      <c r="A196" s="140"/>
      <c r="B196" s="143"/>
      <c r="C196" s="149"/>
      <c r="D196" s="149"/>
      <c r="E196" s="149"/>
      <c r="F196" s="134"/>
      <c r="G196" s="137"/>
    </row>
    <row r="197" spans="1:7" ht="36.75" customHeight="1">
      <c r="A197" s="141"/>
      <c r="B197" s="144"/>
      <c r="C197" s="150"/>
      <c r="D197" s="150"/>
      <c r="E197" s="150"/>
      <c r="F197" s="135"/>
      <c r="G197" s="138"/>
    </row>
    <row r="198" spans="1:7" ht="12.75">
      <c r="A198" s="139">
        <v>63</v>
      </c>
      <c r="B198" s="151"/>
      <c r="C198" s="148"/>
      <c r="D198" s="148"/>
      <c r="E198" s="148"/>
      <c r="F198" s="133"/>
      <c r="G198" s="136"/>
    </row>
    <row r="199" spans="1:7" ht="12.75">
      <c r="A199" s="140"/>
      <c r="B199" s="152"/>
      <c r="C199" s="149"/>
      <c r="D199" s="149"/>
      <c r="E199" s="149"/>
      <c r="F199" s="134"/>
      <c r="G199" s="137"/>
    </row>
    <row r="200" spans="1:7" ht="36.75" customHeight="1">
      <c r="A200" s="141"/>
      <c r="B200" s="153"/>
      <c r="C200" s="150"/>
      <c r="D200" s="150"/>
      <c r="E200" s="150"/>
      <c r="F200" s="135"/>
      <c r="G200" s="138"/>
    </row>
    <row r="201" spans="1:7" ht="12.75">
      <c r="A201" s="139">
        <v>64</v>
      </c>
      <c r="B201" s="142"/>
      <c r="C201" s="148"/>
      <c r="D201" s="148"/>
      <c r="E201" s="148"/>
      <c r="F201" s="133"/>
      <c r="G201" s="136"/>
    </row>
    <row r="202" spans="1:7" ht="12.75">
      <c r="A202" s="140"/>
      <c r="B202" s="143"/>
      <c r="C202" s="149"/>
      <c r="D202" s="149"/>
      <c r="E202" s="149"/>
      <c r="F202" s="134"/>
      <c r="G202" s="137"/>
    </row>
    <row r="203" spans="1:7" ht="36.75" customHeight="1">
      <c r="A203" s="141"/>
      <c r="B203" s="144"/>
      <c r="C203" s="150"/>
      <c r="D203" s="150"/>
      <c r="E203" s="150"/>
      <c r="F203" s="135"/>
      <c r="G203" s="138"/>
    </row>
    <row r="204" spans="1:7" ht="12.75">
      <c r="A204" s="139">
        <v>65</v>
      </c>
      <c r="B204" s="151"/>
      <c r="C204" s="148"/>
      <c r="D204" s="148"/>
      <c r="E204" s="148"/>
      <c r="F204" s="133"/>
      <c r="G204" s="136"/>
    </row>
    <row r="205" spans="1:7" ht="12.75">
      <c r="A205" s="140"/>
      <c r="B205" s="152"/>
      <c r="C205" s="149"/>
      <c r="D205" s="149"/>
      <c r="E205" s="149"/>
      <c r="F205" s="134"/>
      <c r="G205" s="137"/>
    </row>
    <row r="206" spans="1:7" ht="36.75" customHeight="1">
      <c r="A206" s="141"/>
      <c r="B206" s="153"/>
      <c r="C206" s="150"/>
      <c r="D206" s="150"/>
      <c r="E206" s="150"/>
      <c r="F206" s="135"/>
      <c r="G206" s="138"/>
    </row>
    <row r="207" spans="1:7" ht="12.75">
      <c r="A207" s="139">
        <v>66</v>
      </c>
      <c r="B207" s="142"/>
      <c r="C207" s="148"/>
      <c r="D207" s="148"/>
      <c r="E207" s="148"/>
      <c r="F207" s="133"/>
      <c r="G207" s="136"/>
    </row>
    <row r="208" spans="1:7" ht="12.75">
      <c r="A208" s="140"/>
      <c r="B208" s="143"/>
      <c r="C208" s="149"/>
      <c r="D208" s="149"/>
      <c r="E208" s="149"/>
      <c r="F208" s="134"/>
      <c r="G208" s="137"/>
    </row>
    <row r="209" spans="1:7" ht="36.75" customHeight="1">
      <c r="A209" s="141"/>
      <c r="B209" s="144"/>
      <c r="C209" s="150"/>
      <c r="D209" s="150"/>
      <c r="E209" s="150"/>
      <c r="F209" s="135"/>
      <c r="G209" s="138"/>
    </row>
    <row r="210" spans="1:7" ht="12.75">
      <c r="A210" s="139">
        <v>67</v>
      </c>
      <c r="B210" s="151"/>
      <c r="C210" s="148"/>
      <c r="D210" s="148"/>
      <c r="E210" s="148"/>
      <c r="F210" s="133"/>
      <c r="G210" s="136"/>
    </row>
    <row r="211" spans="1:7" ht="12.75">
      <c r="A211" s="140"/>
      <c r="B211" s="152"/>
      <c r="C211" s="149"/>
      <c r="D211" s="149"/>
      <c r="E211" s="149"/>
      <c r="F211" s="134"/>
      <c r="G211" s="137"/>
    </row>
    <row r="212" spans="1:7" ht="36.75" customHeight="1">
      <c r="A212" s="141"/>
      <c r="B212" s="153"/>
      <c r="C212" s="150"/>
      <c r="D212" s="150"/>
      <c r="E212" s="150"/>
      <c r="F212" s="135"/>
      <c r="G212" s="138"/>
    </row>
    <row r="213" spans="1:7" ht="12.75">
      <c r="A213" s="139">
        <v>68</v>
      </c>
      <c r="B213" s="142"/>
      <c r="C213" s="148"/>
      <c r="D213" s="148"/>
      <c r="E213" s="148"/>
      <c r="F213" s="133"/>
      <c r="G213" s="136"/>
    </row>
    <row r="214" spans="1:7" ht="12.75">
      <c r="A214" s="140"/>
      <c r="B214" s="143"/>
      <c r="C214" s="149"/>
      <c r="D214" s="149"/>
      <c r="E214" s="149"/>
      <c r="F214" s="134"/>
      <c r="G214" s="137"/>
    </row>
    <row r="215" spans="1:7" ht="36.75" customHeight="1">
      <c r="A215" s="141"/>
      <c r="B215" s="144"/>
      <c r="C215" s="150"/>
      <c r="D215" s="150"/>
      <c r="E215" s="150"/>
      <c r="F215" s="135"/>
      <c r="G215" s="138"/>
    </row>
    <row r="216" spans="1:7" ht="12.75">
      <c r="A216" s="139">
        <v>69</v>
      </c>
      <c r="B216" s="151"/>
      <c r="C216" s="148"/>
      <c r="D216" s="148"/>
      <c r="E216" s="148"/>
      <c r="F216" s="133"/>
      <c r="G216" s="136"/>
    </row>
    <row r="217" spans="1:7" ht="12.75">
      <c r="A217" s="140"/>
      <c r="B217" s="152"/>
      <c r="C217" s="149"/>
      <c r="D217" s="149"/>
      <c r="E217" s="149"/>
      <c r="F217" s="134"/>
      <c r="G217" s="137"/>
    </row>
    <row r="218" spans="1:7" ht="36.75" customHeight="1">
      <c r="A218" s="141"/>
      <c r="B218" s="153"/>
      <c r="C218" s="150"/>
      <c r="D218" s="150"/>
      <c r="E218" s="150"/>
      <c r="F218" s="135"/>
      <c r="G218" s="138"/>
    </row>
    <row r="219" spans="1:7" ht="12.75">
      <c r="A219" s="139">
        <v>70</v>
      </c>
      <c r="B219" s="142"/>
      <c r="C219" s="148"/>
      <c r="D219" s="148"/>
      <c r="E219" s="148"/>
      <c r="F219" s="133"/>
      <c r="G219" s="136"/>
    </row>
    <row r="220" spans="1:7" ht="12.75">
      <c r="A220" s="140"/>
      <c r="B220" s="143"/>
      <c r="C220" s="149"/>
      <c r="D220" s="149"/>
      <c r="E220" s="149"/>
      <c r="F220" s="134"/>
      <c r="G220" s="137"/>
    </row>
    <row r="221" spans="1:7" ht="36.75" customHeight="1">
      <c r="A221" s="141"/>
      <c r="B221" s="144"/>
      <c r="C221" s="150"/>
      <c r="D221" s="150"/>
      <c r="E221" s="150"/>
      <c r="F221" s="135"/>
      <c r="G221" s="138"/>
    </row>
    <row r="222" spans="1:7" ht="12.75">
      <c r="A222" s="139">
        <v>71</v>
      </c>
      <c r="B222" s="151"/>
      <c r="C222" s="148"/>
      <c r="D222" s="148"/>
      <c r="E222" s="148"/>
      <c r="F222" s="133"/>
      <c r="G222" s="136"/>
    </row>
    <row r="223" spans="1:7" ht="12.75">
      <c r="A223" s="140"/>
      <c r="B223" s="152"/>
      <c r="C223" s="149"/>
      <c r="D223" s="149"/>
      <c r="E223" s="149"/>
      <c r="F223" s="134"/>
      <c r="G223" s="137"/>
    </row>
    <row r="224" spans="1:7" ht="36.75" customHeight="1">
      <c r="A224" s="141"/>
      <c r="B224" s="153"/>
      <c r="C224" s="150"/>
      <c r="D224" s="150"/>
      <c r="E224" s="150"/>
      <c r="F224" s="135"/>
      <c r="G224" s="138"/>
    </row>
    <row r="225" spans="1:7" ht="12.75">
      <c r="A225" s="139">
        <v>72</v>
      </c>
      <c r="B225" s="142"/>
      <c r="C225" s="148"/>
      <c r="D225" s="148"/>
      <c r="E225" s="148"/>
      <c r="F225" s="133"/>
      <c r="G225" s="136"/>
    </row>
    <row r="226" spans="1:7" ht="12.75">
      <c r="A226" s="140"/>
      <c r="B226" s="143"/>
      <c r="C226" s="149"/>
      <c r="D226" s="149"/>
      <c r="E226" s="149"/>
      <c r="F226" s="134"/>
      <c r="G226" s="137"/>
    </row>
    <row r="227" spans="1:7" ht="36.75" customHeight="1">
      <c r="A227" s="141"/>
      <c r="B227" s="144"/>
      <c r="C227" s="150"/>
      <c r="D227" s="150"/>
      <c r="E227" s="150"/>
      <c r="F227" s="135"/>
      <c r="G227" s="138"/>
    </row>
    <row r="228" spans="1:7" ht="12.75">
      <c r="A228" s="139">
        <v>73</v>
      </c>
      <c r="B228" s="151"/>
      <c r="C228" s="148"/>
      <c r="D228" s="148"/>
      <c r="E228" s="148"/>
      <c r="F228" s="133"/>
      <c r="G228" s="136"/>
    </row>
    <row r="229" spans="1:7" ht="12.75">
      <c r="A229" s="140"/>
      <c r="B229" s="152"/>
      <c r="C229" s="149"/>
      <c r="D229" s="149"/>
      <c r="E229" s="149"/>
      <c r="F229" s="134"/>
      <c r="G229" s="137"/>
    </row>
    <row r="230" spans="1:7" ht="36.75" customHeight="1">
      <c r="A230" s="141"/>
      <c r="B230" s="153"/>
      <c r="C230" s="150"/>
      <c r="D230" s="150"/>
      <c r="E230" s="150"/>
      <c r="F230" s="135"/>
      <c r="G230" s="138"/>
    </row>
    <row r="231" spans="1:7" ht="12.75">
      <c r="A231" s="139">
        <v>74</v>
      </c>
      <c r="B231" s="142"/>
      <c r="C231" s="148"/>
      <c r="D231" s="148"/>
      <c r="E231" s="148"/>
      <c r="F231" s="133"/>
      <c r="G231" s="136"/>
    </row>
    <row r="232" spans="1:7" ht="12.75">
      <c r="A232" s="140"/>
      <c r="B232" s="143"/>
      <c r="C232" s="149"/>
      <c r="D232" s="149"/>
      <c r="E232" s="149"/>
      <c r="F232" s="134"/>
      <c r="G232" s="137"/>
    </row>
    <row r="233" spans="1:7" ht="36.75" customHeight="1">
      <c r="A233" s="141"/>
      <c r="B233" s="144"/>
      <c r="C233" s="150"/>
      <c r="D233" s="150"/>
      <c r="E233" s="150"/>
      <c r="F233" s="135"/>
      <c r="G233" s="138"/>
    </row>
    <row r="234" spans="1:7" ht="12.75">
      <c r="A234" s="139">
        <v>75</v>
      </c>
      <c r="B234" s="151"/>
      <c r="C234" s="148"/>
      <c r="D234" s="148"/>
      <c r="E234" s="148"/>
      <c r="F234" s="133"/>
      <c r="G234" s="136"/>
    </row>
    <row r="235" spans="1:7" ht="12.75">
      <c r="A235" s="140"/>
      <c r="B235" s="152"/>
      <c r="C235" s="149"/>
      <c r="D235" s="149"/>
      <c r="E235" s="149"/>
      <c r="F235" s="134"/>
      <c r="G235" s="137"/>
    </row>
    <row r="236" spans="1:7" ht="36.75" customHeight="1">
      <c r="A236" s="141"/>
      <c r="B236" s="153"/>
      <c r="C236" s="150"/>
      <c r="D236" s="150"/>
      <c r="E236" s="150"/>
      <c r="F236" s="135"/>
      <c r="G236" s="138"/>
    </row>
    <row r="237" spans="1:7" ht="12.75">
      <c r="A237" s="139">
        <v>76</v>
      </c>
      <c r="B237" s="142"/>
      <c r="C237" s="148"/>
      <c r="D237" s="148"/>
      <c r="E237" s="148"/>
      <c r="F237" s="133"/>
      <c r="G237" s="136"/>
    </row>
    <row r="238" spans="1:7" ht="12.75">
      <c r="A238" s="140"/>
      <c r="B238" s="143"/>
      <c r="C238" s="149"/>
      <c r="D238" s="149"/>
      <c r="E238" s="149"/>
      <c r="F238" s="134"/>
      <c r="G238" s="137"/>
    </row>
    <row r="239" spans="1:7" ht="36.75" customHeight="1">
      <c r="A239" s="141"/>
      <c r="B239" s="144"/>
      <c r="C239" s="150"/>
      <c r="D239" s="150"/>
      <c r="E239" s="150"/>
      <c r="F239" s="135"/>
      <c r="G239" s="138"/>
    </row>
    <row r="240" spans="1:7" ht="12.75">
      <c r="A240" s="139">
        <v>77</v>
      </c>
      <c r="B240" s="151"/>
      <c r="C240" s="148"/>
      <c r="D240" s="148"/>
      <c r="E240" s="148"/>
      <c r="F240" s="133"/>
      <c r="G240" s="136"/>
    </row>
    <row r="241" spans="1:7" ht="12.75">
      <c r="A241" s="140"/>
      <c r="B241" s="152"/>
      <c r="C241" s="149"/>
      <c r="D241" s="149"/>
      <c r="E241" s="149"/>
      <c r="F241" s="134"/>
      <c r="G241" s="137"/>
    </row>
    <row r="242" spans="1:7" ht="36.75" customHeight="1">
      <c r="A242" s="141"/>
      <c r="B242" s="153"/>
      <c r="C242" s="150"/>
      <c r="D242" s="150"/>
      <c r="E242" s="150"/>
      <c r="F242" s="135"/>
      <c r="G242" s="138"/>
    </row>
    <row r="243" spans="1:7" ht="12.75">
      <c r="A243" s="139">
        <v>78</v>
      </c>
      <c r="B243" s="142"/>
      <c r="C243" s="148"/>
      <c r="D243" s="148"/>
      <c r="E243" s="148"/>
      <c r="F243" s="133"/>
      <c r="G243" s="136"/>
    </row>
    <row r="244" spans="1:7" ht="12.75">
      <c r="A244" s="140"/>
      <c r="B244" s="143"/>
      <c r="C244" s="149"/>
      <c r="D244" s="149"/>
      <c r="E244" s="149"/>
      <c r="F244" s="134"/>
      <c r="G244" s="137"/>
    </row>
    <row r="245" spans="1:7" ht="36.75" customHeight="1">
      <c r="A245" s="141"/>
      <c r="B245" s="144"/>
      <c r="C245" s="150"/>
      <c r="D245" s="150"/>
      <c r="E245" s="150"/>
      <c r="F245" s="135"/>
      <c r="G245" s="138"/>
    </row>
    <row r="246" spans="1:7" ht="12.75">
      <c r="A246" s="139">
        <v>79</v>
      </c>
      <c r="B246" s="151"/>
      <c r="C246" s="148"/>
      <c r="D246" s="148"/>
      <c r="E246" s="148"/>
      <c r="F246" s="133"/>
      <c r="G246" s="136"/>
    </row>
    <row r="247" spans="1:7" ht="12.75">
      <c r="A247" s="140"/>
      <c r="B247" s="152"/>
      <c r="C247" s="149"/>
      <c r="D247" s="149"/>
      <c r="E247" s="149"/>
      <c r="F247" s="134"/>
      <c r="G247" s="137"/>
    </row>
    <row r="248" spans="1:7" ht="36.75" customHeight="1">
      <c r="A248" s="141"/>
      <c r="B248" s="153"/>
      <c r="C248" s="150"/>
      <c r="D248" s="150"/>
      <c r="E248" s="150"/>
      <c r="F248" s="135"/>
      <c r="G248" s="138"/>
    </row>
    <row r="249" spans="1:7" ht="12.75">
      <c r="A249" s="139">
        <v>80</v>
      </c>
      <c r="B249" s="142"/>
      <c r="C249" s="148"/>
      <c r="D249" s="148"/>
      <c r="E249" s="148"/>
      <c r="F249" s="133"/>
      <c r="G249" s="136"/>
    </row>
    <row r="250" spans="1:7" ht="12.75">
      <c r="A250" s="140"/>
      <c r="B250" s="143"/>
      <c r="C250" s="149"/>
      <c r="D250" s="149"/>
      <c r="E250" s="149"/>
      <c r="F250" s="134"/>
      <c r="G250" s="137"/>
    </row>
    <row r="251" spans="1:7" ht="36.75" customHeight="1">
      <c r="A251" s="141"/>
      <c r="B251" s="144"/>
      <c r="C251" s="150"/>
      <c r="D251" s="150"/>
      <c r="E251" s="150"/>
      <c r="F251" s="135"/>
      <c r="G251" s="138"/>
    </row>
    <row r="252" spans="1:7" ht="12.75">
      <c r="A252" s="139">
        <v>81</v>
      </c>
      <c r="B252" s="151"/>
      <c r="C252" s="148"/>
      <c r="D252" s="148"/>
      <c r="E252" s="148"/>
      <c r="F252" s="133"/>
      <c r="G252" s="136"/>
    </row>
    <row r="253" spans="1:7" ht="12.75">
      <c r="A253" s="140"/>
      <c r="B253" s="152"/>
      <c r="C253" s="149"/>
      <c r="D253" s="149"/>
      <c r="E253" s="149"/>
      <c r="F253" s="134"/>
      <c r="G253" s="137"/>
    </row>
    <row r="254" spans="1:7" ht="36.75" customHeight="1">
      <c r="A254" s="141"/>
      <c r="B254" s="153"/>
      <c r="C254" s="150"/>
      <c r="D254" s="150"/>
      <c r="E254" s="150"/>
      <c r="F254" s="135"/>
      <c r="G254" s="138"/>
    </row>
    <row r="255" spans="1:7" ht="12.75">
      <c r="A255" s="139">
        <v>82</v>
      </c>
      <c r="B255" s="142"/>
      <c r="C255" s="148"/>
      <c r="D255" s="148"/>
      <c r="E255" s="148"/>
      <c r="F255" s="133"/>
      <c r="G255" s="136"/>
    </row>
    <row r="256" spans="1:7" ht="12.75">
      <c r="A256" s="140"/>
      <c r="B256" s="143"/>
      <c r="C256" s="149"/>
      <c r="D256" s="149"/>
      <c r="E256" s="149"/>
      <c r="F256" s="134"/>
      <c r="G256" s="137"/>
    </row>
    <row r="257" spans="1:7" ht="36.75" customHeight="1">
      <c r="A257" s="141"/>
      <c r="B257" s="144"/>
      <c r="C257" s="150"/>
      <c r="D257" s="150"/>
      <c r="E257" s="150"/>
      <c r="F257" s="135"/>
      <c r="G257" s="138"/>
    </row>
    <row r="258" spans="1:7" ht="12.75">
      <c r="A258" s="139">
        <v>83</v>
      </c>
      <c r="B258" s="151"/>
      <c r="C258" s="148"/>
      <c r="D258" s="148"/>
      <c r="E258" s="148"/>
      <c r="F258" s="133"/>
      <c r="G258" s="136"/>
    </row>
    <row r="259" spans="1:7" ht="12.75">
      <c r="A259" s="140"/>
      <c r="B259" s="152"/>
      <c r="C259" s="149"/>
      <c r="D259" s="149"/>
      <c r="E259" s="149"/>
      <c r="F259" s="134"/>
      <c r="G259" s="137"/>
    </row>
    <row r="260" spans="1:7" ht="36.75" customHeight="1">
      <c r="A260" s="141"/>
      <c r="B260" s="153"/>
      <c r="C260" s="150"/>
      <c r="D260" s="150"/>
      <c r="E260" s="150"/>
      <c r="F260" s="135"/>
      <c r="G260" s="138"/>
    </row>
    <row r="261" spans="1:7" ht="12.75">
      <c r="A261" s="139">
        <v>84</v>
      </c>
      <c r="B261" s="142"/>
      <c r="C261" s="148"/>
      <c r="D261" s="148"/>
      <c r="E261" s="148"/>
      <c r="F261" s="133"/>
      <c r="G261" s="136"/>
    </row>
    <row r="262" spans="1:7" ht="12.75">
      <c r="A262" s="140"/>
      <c r="B262" s="143"/>
      <c r="C262" s="149"/>
      <c r="D262" s="149"/>
      <c r="E262" s="149"/>
      <c r="F262" s="134"/>
      <c r="G262" s="137"/>
    </row>
    <row r="263" spans="1:7" ht="36.75" customHeight="1">
      <c r="A263" s="141"/>
      <c r="B263" s="144"/>
      <c r="C263" s="150"/>
      <c r="D263" s="150"/>
      <c r="E263" s="150"/>
      <c r="F263" s="135"/>
      <c r="G263" s="138"/>
    </row>
    <row r="264" spans="1:7" ht="12.75">
      <c r="A264" s="139">
        <v>85</v>
      </c>
      <c r="B264" s="151"/>
      <c r="C264" s="148"/>
      <c r="D264" s="148"/>
      <c r="E264" s="148"/>
      <c r="F264" s="133"/>
      <c r="G264" s="136"/>
    </row>
    <row r="265" spans="1:7" ht="12.75">
      <c r="A265" s="140"/>
      <c r="B265" s="152"/>
      <c r="C265" s="149"/>
      <c r="D265" s="149"/>
      <c r="E265" s="149"/>
      <c r="F265" s="134"/>
      <c r="G265" s="137"/>
    </row>
    <row r="266" spans="1:7" ht="36.75" customHeight="1">
      <c r="A266" s="141"/>
      <c r="B266" s="153"/>
      <c r="C266" s="150"/>
      <c r="D266" s="150"/>
      <c r="E266" s="150"/>
      <c r="F266" s="135"/>
      <c r="G266" s="138"/>
    </row>
    <row r="267" spans="1:7" ht="12.75">
      <c r="A267" s="139">
        <v>86</v>
      </c>
      <c r="B267" s="142"/>
      <c r="C267" s="148"/>
      <c r="D267" s="148"/>
      <c r="E267" s="148"/>
      <c r="F267" s="133"/>
      <c r="G267" s="136"/>
    </row>
    <row r="268" spans="1:7" ht="12.75">
      <c r="A268" s="140"/>
      <c r="B268" s="143"/>
      <c r="C268" s="149"/>
      <c r="D268" s="149"/>
      <c r="E268" s="149"/>
      <c r="F268" s="134"/>
      <c r="G268" s="137"/>
    </row>
    <row r="269" spans="1:7" ht="36.75" customHeight="1">
      <c r="A269" s="141"/>
      <c r="B269" s="144"/>
      <c r="C269" s="150"/>
      <c r="D269" s="150"/>
      <c r="E269" s="150"/>
      <c r="F269" s="135"/>
      <c r="G269" s="138"/>
    </row>
    <row r="270" spans="1:7" ht="12.75">
      <c r="A270" s="139">
        <v>87</v>
      </c>
      <c r="B270" s="151"/>
      <c r="C270" s="148"/>
      <c r="D270" s="148"/>
      <c r="E270" s="148"/>
      <c r="F270" s="133"/>
      <c r="G270" s="136"/>
    </row>
    <row r="271" spans="1:7" ht="12.75">
      <c r="A271" s="140"/>
      <c r="B271" s="152"/>
      <c r="C271" s="149"/>
      <c r="D271" s="149"/>
      <c r="E271" s="149"/>
      <c r="F271" s="134"/>
      <c r="G271" s="137"/>
    </row>
    <row r="272" spans="1:7" ht="36.75" customHeight="1">
      <c r="A272" s="141"/>
      <c r="B272" s="153"/>
      <c r="C272" s="150"/>
      <c r="D272" s="150"/>
      <c r="E272" s="150"/>
      <c r="F272" s="135"/>
      <c r="G272" s="138"/>
    </row>
    <row r="273" spans="1:7" ht="12.75">
      <c r="A273" s="139">
        <v>88</v>
      </c>
      <c r="B273" s="142"/>
      <c r="C273" s="148"/>
      <c r="D273" s="148"/>
      <c r="E273" s="148"/>
      <c r="F273" s="133"/>
      <c r="G273" s="136"/>
    </row>
    <row r="274" spans="1:7" ht="12.75">
      <c r="A274" s="140"/>
      <c r="B274" s="143"/>
      <c r="C274" s="149"/>
      <c r="D274" s="149"/>
      <c r="E274" s="149"/>
      <c r="F274" s="134"/>
      <c r="G274" s="137"/>
    </row>
    <row r="275" spans="1:7" ht="36.75" customHeight="1">
      <c r="A275" s="141"/>
      <c r="B275" s="144"/>
      <c r="C275" s="150"/>
      <c r="D275" s="150"/>
      <c r="E275" s="150"/>
      <c r="F275" s="135"/>
      <c r="G275" s="138"/>
    </row>
    <row r="276" spans="1:7" ht="12.75">
      <c r="A276" s="139">
        <v>89</v>
      </c>
      <c r="B276" s="151"/>
      <c r="C276" s="148"/>
      <c r="D276" s="148"/>
      <c r="E276" s="148"/>
      <c r="F276" s="133"/>
      <c r="G276" s="136"/>
    </row>
    <row r="277" spans="1:7" ht="12.75">
      <c r="A277" s="140"/>
      <c r="B277" s="152"/>
      <c r="C277" s="149"/>
      <c r="D277" s="149"/>
      <c r="E277" s="149"/>
      <c r="F277" s="134"/>
      <c r="G277" s="137"/>
    </row>
    <row r="278" spans="1:7" ht="36.75" customHeight="1">
      <c r="A278" s="141"/>
      <c r="B278" s="153"/>
      <c r="C278" s="150"/>
      <c r="D278" s="150"/>
      <c r="E278" s="150"/>
      <c r="F278" s="135"/>
      <c r="G278" s="138"/>
    </row>
    <row r="279" spans="1:7" ht="12.75">
      <c r="A279" s="139">
        <v>90</v>
      </c>
      <c r="B279" s="142"/>
      <c r="C279" s="148"/>
      <c r="D279" s="148"/>
      <c r="E279" s="148"/>
      <c r="F279" s="133"/>
      <c r="G279" s="136"/>
    </row>
    <row r="280" spans="1:7" ht="12.75">
      <c r="A280" s="140"/>
      <c r="B280" s="143"/>
      <c r="C280" s="149"/>
      <c r="D280" s="149"/>
      <c r="E280" s="149"/>
      <c r="F280" s="134"/>
      <c r="G280" s="137"/>
    </row>
    <row r="281" spans="1:7" ht="36.75" customHeight="1">
      <c r="A281" s="141"/>
      <c r="B281" s="144"/>
      <c r="C281" s="150"/>
      <c r="D281" s="150"/>
      <c r="E281" s="150"/>
      <c r="F281" s="135"/>
      <c r="G281" s="138"/>
    </row>
    <row r="282" spans="1:7" ht="12.75">
      <c r="A282" s="139">
        <v>91</v>
      </c>
      <c r="B282" s="151"/>
      <c r="C282" s="148"/>
      <c r="D282" s="148"/>
      <c r="E282" s="148"/>
      <c r="F282" s="133"/>
      <c r="G282" s="136"/>
    </row>
    <row r="283" spans="1:7" ht="12.75">
      <c r="A283" s="140"/>
      <c r="B283" s="152"/>
      <c r="C283" s="149"/>
      <c r="D283" s="149"/>
      <c r="E283" s="149"/>
      <c r="F283" s="134"/>
      <c r="G283" s="137"/>
    </row>
    <row r="284" spans="1:7" ht="36.75" customHeight="1">
      <c r="A284" s="141"/>
      <c r="B284" s="153"/>
      <c r="C284" s="150"/>
      <c r="D284" s="150"/>
      <c r="E284" s="150"/>
      <c r="F284" s="135"/>
      <c r="G284" s="138"/>
    </row>
    <row r="285" spans="1:7" ht="12.75">
      <c r="A285" s="139">
        <v>92</v>
      </c>
      <c r="B285" s="142"/>
      <c r="C285" s="148"/>
      <c r="D285" s="148"/>
      <c r="E285" s="148"/>
      <c r="F285" s="133"/>
      <c r="G285" s="136"/>
    </row>
    <row r="286" spans="1:7" ht="12.75">
      <c r="A286" s="140"/>
      <c r="B286" s="143"/>
      <c r="C286" s="149"/>
      <c r="D286" s="149"/>
      <c r="E286" s="149"/>
      <c r="F286" s="134"/>
      <c r="G286" s="137"/>
    </row>
    <row r="287" spans="1:7" ht="36.75" customHeight="1">
      <c r="A287" s="141"/>
      <c r="B287" s="144"/>
      <c r="C287" s="150"/>
      <c r="D287" s="150"/>
      <c r="E287" s="150"/>
      <c r="F287" s="135"/>
      <c r="G287" s="138"/>
    </row>
    <row r="288" spans="1:7" ht="12.75">
      <c r="A288" s="139">
        <v>93</v>
      </c>
      <c r="B288" s="151"/>
      <c r="C288" s="148"/>
      <c r="D288" s="148"/>
      <c r="E288" s="148"/>
      <c r="F288" s="133"/>
      <c r="G288" s="136"/>
    </row>
    <row r="289" spans="1:7" ht="12.75">
      <c r="A289" s="140"/>
      <c r="B289" s="152"/>
      <c r="C289" s="149"/>
      <c r="D289" s="149"/>
      <c r="E289" s="149"/>
      <c r="F289" s="134"/>
      <c r="G289" s="137"/>
    </row>
    <row r="290" spans="1:7" ht="36.75" customHeight="1">
      <c r="A290" s="141"/>
      <c r="B290" s="153"/>
      <c r="C290" s="150"/>
      <c r="D290" s="150"/>
      <c r="E290" s="150"/>
      <c r="F290" s="135"/>
      <c r="G290" s="138"/>
    </row>
    <row r="291" spans="1:7" ht="12.75">
      <c r="A291" s="139">
        <v>94</v>
      </c>
      <c r="B291" s="142"/>
      <c r="C291" s="148"/>
      <c r="D291" s="148"/>
      <c r="E291" s="148"/>
      <c r="F291" s="133"/>
      <c r="G291" s="136"/>
    </row>
    <row r="292" spans="1:7" ht="36.75" customHeight="1">
      <c r="A292" s="140"/>
      <c r="B292" s="143"/>
      <c r="C292" s="149"/>
      <c r="D292" s="149"/>
      <c r="E292" s="149"/>
      <c r="F292" s="134"/>
      <c r="G292" s="137"/>
    </row>
    <row r="293" spans="1:7" ht="12.75">
      <c r="A293" s="141"/>
      <c r="B293" s="144"/>
      <c r="C293" s="150"/>
      <c r="D293" s="150"/>
      <c r="E293" s="150"/>
      <c r="F293" s="135"/>
      <c r="G293" s="138"/>
    </row>
    <row r="294" spans="1:7" ht="12.75">
      <c r="A294" s="139">
        <v>95</v>
      </c>
      <c r="B294" s="151"/>
      <c r="C294" s="148"/>
      <c r="D294" s="148"/>
      <c r="E294" s="148"/>
      <c r="F294" s="133"/>
      <c r="G294" s="136"/>
    </row>
    <row r="295" spans="1:7" ht="12.75">
      <c r="A295" s="140"/>
      <c r="B295" s="152"/>
      <c r="C295" s="149"/>
      <c r="D295" s="149"/>
      <c r="E295" s="149"/>
      <c r="F295" s="134"/>
      <c r="G295" s="137"/>
    </row>
    <row r="296" spans="1:7" ht="36.75" customHeight="1">
      <c r="A296" s="141"/>
      <c r="B296" s="153"/>
      <c r="C296" s="150"/>
      <c r="D296" s="150"/>
      <c r="E296" s="150"/>
      <c r="F296" s="135"/>
      <c r="G296" s="138"/>
    </row>
    <row r="297" spans="1:7" ht="12.75">
      <c r="A297" s="139">
        <v>96</v>
      </c>
      <c r="B297" s="142"/>
      <c r="C297" s="148"/>
      <c r="D297" s="148"/>
      <c r="E297" s="148"/>
      <c r="F297" s="133"/>
      <c r="G297" s="136"/>
    </row>
    <row r="298" spans="1:7" ht="12.75">
      <c r="A298" s="140"/>
      <c r="B298" s="143"/>
      <c r="C298" s="149"/>
      <c r="D298" s="149"/>
      <c r="E298" s="149"/>
      <c r="F298" s="134"/>
      <c r="G298" s="137"/>
    </row>
    <row r="299" spans="1:7" ht="36.75" customHeight="1">
      <c r="A299" s="141"/>
      <c r="B299" s="144"/>
      <c r="C299" s="150"/>
      <c r="D299" s="150"/>
      <c r="E299" s="150"/>
      <c r="F299" s="135"/>
      <c r="G299" s="138"/>
    </row>
    <row r="300" spans="1:7" ht="12.75">
      <c r="A300" s="139">
        <v>97</v>
      </c>
      <c r="B300" s="151"/>
      <c r="C300" s="148"/>
      <c r="D300" s="148"/>
      <c r="E300" s="148"/>
      <c r="F300" s="133"/>
      <c r="G300" s="136"/>
    </row>
    <row r="301" spans="1:7" ht="12.75">
      <c r="A301" s="140"/>
      <c r="B301" s="152"/>
      <c r="C301" s="149"/>
      <c r="D301" s="149"/>
      <c r="E301" s="149"/>
      <c r="F301" s="134"/>
      <c r="G301" s="137"/>
    </row>
    <row r="302" spans="1:7" ht="36.75" customHeight="1">
      <c r="A302" s="141"/>
      <c r="B302" s="153"/>
      <c r="C302" s="150"/>
      <c r="D302" s="150"/>
      <c r="E302" s="150"/>
      <c r="F302" s="135"/>
      <c r="G302" s="138"/>
    </row>
    <row r="303" spans="1:7" ht="12.75">
      <c r="A303" s="139">
        <v>98</v>
      </c>
      <c r="B303" s="142"/>
      <c r="C303" s="148"/>
      <c r="D303" s="148"/>
      <c r="E303" s="148"/>
      <c r="F303" s="133"/>
      <c r="G303" s="136"/>
    </row>
    <row r="304" spans="1:7" ht="12.75">
      <c r="A304" s="140"/>
      <c r="B304" s="143"/>
      <c r="C304" s="149"/>
      <c r="D304" s="149"/>
      <c r="E304" s="149"/>
      <c r="F304" s="134"/>
      <c r="G304" s="137"/>
    </row>
    <row r="305" spans="1:7" ht="36.75" customHeight="1">
      <c r="A305" s="141"/>
      <c r="B305" s="144"/>
      <c r="C305" s="150"/>
      <c r="D305" s="150"/>
      <c r="E305" s="150"/>
      <c r="F305" s="135"/>
      <c r="G305" s="138"/>
    </row>
    <row r="306" spans="1:7" ht="12.75">
      <c r="A306" s="139">
        <v>99</v>
      </c>
      <c r="B306" s="151"/>
      <c r="C306" s="148"/>
      <c r="D306" s="148"/>
      <c r="E306" s="148"/>
      <c r="F306" s="133"/>
      <c r="G306" s="136"/>
    </row>
    <row r="307" spans="1:7" ht="12.75">
      <c r="A307" s="140"/>
      <c r="B307" s="152"/>
      <c r="C307" s="149"/>
      <c r="D307" s="149"/>
      <c r="E307" s="149"/>
      <c r="F307" s="134"/>
      <c r="G307" s="137"/>
    </row>
    <row r="308" spans="1:7" ht="36.75" customHeight="1">
      <c r="A308" s="141"/>
      <c r="B308" s="153"/>
      <c r="C308" s="150"/>
      <c r="D308" s="150"/>
      <c r="E308" s="150"/>
      <c r="F308" s="135"/>
      <c r="G308" s="138"/>
    </row>
    <row r="309" spans="1:7" ht="12.75">
      <c r="A309" s="139">
        <v>100</v>
      </c>
      <c r="B309" s="142"/>
      <c r="C309" s="148"/>
      <c r="D309" s="148"/>
      <c r="E309" s="148"/>
      <c r="F309" s="133"/>
      <c r="G309" s="136"/>
    </row>
    <row r="310" spans="1:7" ht="12.75">
      <c r="A310" s="140"/>
      <c r="B310" s="143"/>
      <c r="C310" s="149"/>
      <c r="D310" s="149"/>
      <c r="E310" s="149"/>
      <c r="F310" s="134"/>
      <c r="G310" s="137"/>
    </row>
    <row r="311" spans="1:7" ht="36.75" customHeight="1">
      <c r="A311" s="141"/>
      <c r="B311" s="144"/>
      <c r="C311" s="150"/>
      <c r="D311" s="150"/>
      <c r="E311" s="150"/>
      <c r="F311" s="135"/>
      <c r="G311" s="138"/>
    </row>
  </sheetData>
  <sheetProtection/>
  <mergeCells count="708">
    <mergeCell ref="A1:H1"/>
    <mergeCell ref="C3:G3"/>
    <mergeCell ref="C6:G6"/>
    <mergeCell ref="C7:G7"/>
    <mergeCell ref="C9:E9"/>
    <mergeCell ref="G174:G176"/>
    <mergeCell ref="A174:A176"/>
    <mergeCell ref="B174:B176"/>
    <mergeCell ref="C174:C176"/>
    <mergeCell ref="E174:E176"/>
    <mergeCell ref="F174:F176"/>
    <mergeCell ref="G168:G170"/>
    <mergeCell ref="A171:A173"/>
    <mergeCell ref="B171:B173"/>
    <mergeCell ref="C171:C173"/>
    <mergeCell ref="E171:E173"/>
    <mergeCell ref="F171:F173"/>
    <mergeCell ref="G171:G173"/>
    <mergeCell ref="A168:A170"/>
    <mergeCell ref="B168:B170"/>
    <mergeCell ref="C168:C170"/>
    <mergeCell ref="E168:E170"/>
    <mergeCell ref="F168:F170"/>
    <mergeCell ref="G162:G164"/>
    <mergeCell ref="A165:A167"/>
    <mergeCell ref="B165:B167"/>
    <mergeCell ref="C165:C167"/>
    <mergeCell ref="E165:E167"/>
    <mergeCell ref="F165:F167"/>
    <mergeCell ref="G165:G167"/>
    <mergeCell ref="A162:A164"/>
    <mergeCell ref="B162:B164"/>
    <mergeCell ref="C162:C164"/>
    <mergeCell ref="E162:E164"/>
    <mergeCell ref="F162:F164"/>
    <mergeCell ref="G156:G158"/>
    <mergeCell ref="A159:A161"/>
    <mergeCell ref="B159:B161"/>
    <mergeCell ref="C159:C161"/>
    <mergeCell ref="E159:E161"/>
    <mergeCell ref="F159:F161"/>
    <mergeCell ref="G159:G161"/>
    <mergeCell ref="A156:A158"/>
    <mergeCell ref="B156:B158"/>
    <mergeCell ref="C156:C158"/>
    <mergeCell ref="E156:E158"/>
    <mergeCell ref="F156:F158"/>
    <mergeCell ref="G150:G152"/>
    <mergeCell ref="A153:A155"/>
    <mergeCell ref="B153:B155"/>
    <mergeCell ref="C153:C155"/>
    <mergeCell ref="E153:E155"/>
    <mergeCell ref="F153:F155"/>
    <mergeCell ref="G153:G155"/>
    <mergeCell ref="A150:A152"/>
    <mergeCell ref="B150:B152"/>
    <mergeCell ref="C150:C152"/>
    <mergeCell ref="E150:E152"/>
    <mergeCell ref="F150:F152"/>
    <mergeCell ref="G144:G146"/>
    <mergeCell ref="A147:A149"/>
    <mergeCell ref="B147:B149"/>
    <mergeCell ref="C147:C149"/>
    <mergeCell ref="E147:E149"/>
    <mergeCell ref="F147:F149"/>
    <mergeCell ref="G147:G149"/>
    <mergeCell ref="A144:A146"/>
    <mergeCell ref="B144:B146"/>
    <mergeCell ref="C144:C146"/>
    <mergeCell ref="E144:E146"/>
    <mergeCell ref="F144:F146"/>
    <mergeCell ref="G138:G140"/>
    <mergeCell ref="A141:A143"/>
    <mergeCell ref="B141:B143"/>
    <mergeCell ref="C141:C143"/>
    <mergeCell ref="E141:E143"/>
    <mergeCell ref="F141:F143"/>
    <mergeCell ref="G141:G143"/>
    <mergeCell ref="A138:A140"/>
    <mergeCell ref="B138:B140"/>
    <mergeCell ref="C138:C140"/>
    <mergeCell ref="E138:E140"/>
    <mergeCell ref="F138:F140"/>
    <mergeCell ref="D141:D143"/>
    <mergeCell ref="D138:D140"/>
    <mergeCell ref="G132:G134"/>
    <mergeCell ref="A135:A137"/>
    <mergeCell ref="B135:B137"/>
    <mergeCell ref="C135:C137"/>
    <mergeCell ref="E135:E137"/>
    <mergeCell ref="F135:F137"/>
    <mergeCell ref="G135:G137"/>
    <mergeCell ref="A132:A134"/>
    <mergeCell ref="B132:B134"/>
    <mergeCell ref="C132:C134"/>
    <mergeCell ref="E132:E134"/>
    <mergeCell ref="F132:F134"/>
    <mergeCell ref="G126:G128"/>
    <mergeCell ref="A129:A131"/>
    <mergeCell ref="B129:B131"/>
    <mergeCell ref="C129:C131"/>
    <mergeCell ref="E129:E131"/>
    <mergeCell ref="F129:F131"/>
    <mergeCell ref="G129:G131"/>
    <mergeCell ref="A126:A128"/>
    <mergeCell ref="B126:B128"/>
    <mergeCell ref="C126:C128"/>
    <mergeCell ref="E126:E128"/>
    <mergeCell ref="F126:F128"/>
    <mergeCell ref="G120:G122"/>
    <mergeCell ref="A123:A125"/>
    <mergeCell ref="B123:B125"/>
    <mergeCell ref="C123:C125"/>
    <mergeCell ref="E123:E125"/>
    <mergeCell ref="F123:F125"/>
    <mergeCell ref="G123:G125"/>
    <mergeCell ref="A120:A122"/>
    <mergeCell ref="B120:B122"/>
    <mergeCell ref="C120:C122"/>
    <mergeCell ref="E120:E122"/>
    <mergeCell ref="F120:F122"/>
    <mergeCell ref="G114:G116"/>
    <mergeCell ref="A117:A119"/>
    <mergeCell ref="B117:B119"/>
    <mergeCell ref="C117:C119"/>
    <mergeCell ref="E117:E119"/>
    <mergeCell ref="F117:F119"/>
    <mergeCell ref="G117:G119"/>
    <mergeCell ref="A114:A116"/>
    <mergeCell ref="B114:B116"/>
    <mergeCell ref="C114:C116"/>
    <mergeCell ref="E114:E116"/>
    <mergeCell ref="F114:F116"/>
    <mergeCell ref="G108:G110"/>
    <mergeCell ref="A111:A113"/>
    <mergeCell ref="B111:B113"/>
    <mergeCell ref="C111:C113"/>
    <mergeCell ref="E111:E113"/>
    <mergeCell ref="F111:F113"/>
    <mergeCell ref="G111:G113"/>
    <mergeCell ref="A108:A110"/>
    <mergeCell ref="B108:B110"/>
    <mergeCell ref="C108:C110"/>
    <mergeCell ref="E108:E110"/>
    <mergeCell ref="F108:F110"/>
    <mergeCell ref="G102:G104"/>
    <mergeCell ref="A105:A107"/>
    <mergeCell ref="B105:B107"/>
    <mergeCell ref="C105:C107"/>
    <mergeCell ref="E105:E107"/>
    <mergeCell ref="F105:F107"/>
    <mergeCell ref="G105:G107"/>
    <mergeCell ref="A102:A104"/>
    <mergeCell ref="B102:B104"/>
    <mergeCell ref="C102:C104"/>
    <mergeCell ref="E102:E104"/>
    <mergeCell ref="F102:F104"/>
    <mergeCell ref="D102:D104"/>
    <mergeCell ref="G96:G98"/>
    <mergeCell ref="A99:A101"/>
    <mergeCell ref="B99:B101"/>
    <mergeCell ref="C99:C101"/>
    <mergeCell ref="E99:E101"/>
    <mergeCell ref="F99:F101"/>
    <mergeCell ref="G99:G101"/>
    <mergeCell ref="A96:A98"/>
    <mergeCell ref="B96:B98"/>
    <mergeCell ref="C96:C98"/>
    <mergeCell ref="E96:E98"/>
    <mergeCell ref="F96:F98"/>
    <mergeCell ref="G90:G92"/>
    <mergeCell ref="A93:A95"/>
    <mergeCell ref="B93:B95"/>
    <mergeCell ref="C93:C95"/>
    <mergeCell ref="E93:E95"/>
    <mergeCell ref="F93:F95"/>
    <mergeCell ref="G93:G95"/>
    <mergeCell ref="A90:A92"/>
    <mergeCell ref="B90:B92"/>
    <mergeCell ref="C90:C92"/>
    <mergeCell ref="E90:E92"/>
    <mergeCell ref="F90:F92"/>
    <mergeCell ref="G84:G86"/>
    <mergeCell ref="A87:A89"/>
    <mergeCell ref="B87:B89"/>
    <mergeCell ref="C87:C89"/>
    <mergeCell ref="E87:E89"/>
    <mergeCell ref="F87:F89"/>
    <mergeCell ref="G87:G89"/>
    <mergeCell ref="A84:A86"/>
    <mergeCell ref="B84:B86"/>
    <mergeCell ref="C84:C86"/>
    <mergeCell ref="E84:E86"/>
    <mergeCell ref="F84:F86"/>
    <mergeCell ref="D87:D89"/>
    <mergeCell ref="D84:D86"/>
    <mergeCell ref="G78:G80"/>
    <mergeCell ref="A81:A83"/>
    <mergeCell ref="B81:B83"/>
    <mergeCell ref="C81:C83"/>
    <mergeCell ref="E81:E83"/>
    <mergeCell ref="F81:F83"/>
    <mergeCell ref="G81:G83"/>
    <mergeCell ref="A78:A80"/>
    <mergeCell ref="B78:B80"/>
    <mergeCell ref="C78:C80"/>
    <mergeCell ref="E78:E80"/>
    <mergeCell ref="F78:F80"/>
    <mergeCell ref="G72:G74"/>
    <mergeCell ref="A75:A77"/>
    <mergeCell ref="B75:B77"/>
    <mergeCell ref="C75:C77"/>
    <mergeCell ref="E75:E77"/>
    <mergeCell ref="F75:F77"/>
    <mergeCell ref="G75:G77"/>
    <mergeCell ref="A72:A74"/>
    <mergeCell ref="B72:B74"/>
    <mergeCell ref="C72:C74"/>
    <mergeCell ref="E72:E74"/>
    <mergeCell ref="F72:F74"/>
    <mergeCell ref="G66:G68"/>
    <mergeCell ref="A69:A71"/>
    <mergeCell ref="B69:B71"/>
    <mergeCell ref="C69:C71"/>
    <mergeCell ref="E69:E71"/>
    <mergeCell ref="F69:F71"/>
    <mergeCell ref="G69:G71"/>
    <mergeCell ref="A66:A68"/>
    <mergeCell ref="B66:B68"/>
    <mergeCell ref="C66:C68"/>
    <mergeCell ref="E66:E68"/>
    <mergeCell ref="F66:F68"/>
    <mergeCell ref="G60:G62"/>
    <mergeCell ref="A63:A65"/>
    <mergeCell ref="B63:B65"/>
    <mergeCell ref="C63:C65"/>
    <mergeCell ref="E63:E65"/>
    <mergeCell ref="F63:F65"/>
    <mergeCell ref="G63:G65"/>
    <mergeCell ref="A60:A62"/>
    <mergeCell ref="B60:B62"/>
    <mergeCell ref="C60:C62"/>
    <mergeCell ref="E60:E62"/>
    <mergeCell ref="F60:F62"/>
    <mergeCell ref="G54:G56"/>
    <mergeCell ref="A57:A59"/>
    <mergeCell ref="B57:B59"/>
    <mergeCell ref="C57:C59"/>
    <mergeCell ref="E57:E59"/>
    <mergeCell ref="F57:F59"/>
    <mergeCell ref="G57:G59"/>
    <mergeCell ref="A54:A56"/>
    <mergeCell ref="B54:B56"/>
    <mergeCell ref="C54:C56"/>
    <mergeCell ref="E54:E56"/>
    <mergeCell ref="F54:F56"/>
    <mergeCell ref="G48:G50"/>
    <mergeCell ref="A51:A53"/>
    <mergeCell ref="B51:B53"/>
    <mergeCell ref="C51:C53"/>
    <mergeCell ref="E51:E53"/>
    <mergeCell ref="F51:F53"/>
    <mergeCell ref="G51:G53"/>
    <mergeCell ref="A48:A50"/>
    <mergeCell ref="B48:B50"/>
    <mergeCell ref="C48:C50"/>
    <mergeCell ref="E48:E50"/>
    <mergeCell ref="F48:F50"/>
    <mergeCell ref="G42:G44"/>
    <mergeCell ref="A45:A47"/>
    <mergeCell ref="B45:B47"/>
    <mergeCell ref="C45:C47"/>
    <mergeCell ref="E45:E47"/>
    <mergeCell ref="F45:F47"/>
    <mergeCell ref="G45:G47"/>
    <mergeCell ref="A42:A44"/>
    <mergeCell ref="B42:B44"/>
    <mergeCell ref="C42:C44"/>
    <mergeCell ref="E42:E44"/>
    <mergeCell ref="F42:F44"/>
    <mergeCell ref="G36:G38"/>
    <mergeCell ref="A39:A41"/>
    <mergeCell ref="B39:B41"/>
    <mergeCell ref="C39:C41"/>
    <mergeCell ref="E39:E41"/>
    <mergeCell ref="F39:F41"/>
    <mergeCell ref="G39:G41"/>
    <mergeCell ref="A36:A38"/>
    <mergeCell ref="B36:B38"/>
    <mergeCell ref="C36:C38"/>
    <mergeCell ref="E36:E38"/>
    <mergeCell ref="F36:F38"/>
    <mergeCell ref="G30:G32"/>
    <mergeCell ref="A33:A35"/>
    <mergeCell ref="B33:B35"/>
    <mergeCell ref="C33:C35"/>
    <mergeCell ref="E33:E35"/>
    <mergeCell ref="F33:F35"/>
    <mergeCell ref="G33:G35"/>
    <mergeCell ref="A30:A32"/>
    <mergeCell ref="B30:B32"/>
    <mergeCell ref="C30:C32"/>
    <mergeCell ref="E30:E32"/>
    <mergeCell ref="F30:F32"/>
    <mergeCell ref="G24:G26"/>
    <mergeCell ref="A27:A29"/>
    <mergeCell ref="B27:B29"/>
    <mergeCell ref="C27:C29"/>
    <mergeCell ref="E27:E29"/>
    <mergeCell ref="F27:F29"/>
    <mergeCell ref="G27:G29"/>
    <mergeCell ref="A24:A26"/>
    <mergeCell ref="B24:B26"/>
    <mergeCell ref="C24:C26"/>
    <mergeCell ref="B18:B20"/>
    <mergeCell ref="G18:G20"/>
    <mergeCell ref="A21:A23"/>
    <mergeCell ref="B21:B23"/>
    <mergeCell ref="C21:C23"/>
    <mergeCell ref="E21:E23"/>
    <mergeCell ref="F21:F23"/>
    <mergeCell ref="G21:G23"/>
    <mergeCell ref="A18:A20"/>
    <mergeCell ref="E15:E17"/>
    <mergeCell ref="F15:F17"/>
    <mergeCell ref="E24:E26"/>
    <mergeCell ref="F24:F26"/>
    <mergeCell ref="D24:D26"/>
    <mergeCell ref="D21:D23"/>
    <mergeCell ref="A7:B7"/>
    <mergeCell ref="G15:G17"/>
    <mergeCell ref="A12:A14"/>
    <mergeCell ref="B12:B14"/>
    <mergeCell ref="C12:C14"/>
    <mergeCell ref="E12:E14"/>
    <mergeCell ref="F12:F14"/>
    <mergeCell ref="A15:A17"/>
    <mergeCell ref="B15:B17"/>
    <mergeCell ref="C15:C17"/>
    <mergeCell ref="C5:I5"/>
    <mergeCell ref="A2:G2"/>
    <mergeCell ref="C4:G4"/>
    <mergeCell ref="D18:D20"/>
    <mergeCell ref="D15:D17"/>
    <mergeCell ref="D12:D14"/>
    <mergeCell ref="C18:C20"/>
    <mergeCell ref="E18:E20"/>
    <mergeCell ref="F18:F20"/>
    <mergeCell ref="G12:G14"/>
    <mergeCell ref="D42:D44"/>
    <mergeCell ref="D39:D41"/>
    <mergeCell ref="D36:D38"/>
    <mergeCell ref="D33:D35"/>
    <mergeCell ref="D30:D32"/>
    <mergeCell ref="D27:D29"/>
    <mergeCell ref="D99:D101"/>
    <mergeCell ref="D51:D53"/>
    <mergeCell ref="D48:D50"/>
    <mergeCell ref="D45:D47"/>
    <mergeCell ref="D54:D56"/>
    <mergeCell ref="D69:D71"/>
    <mergeCell ref="D66:D68"/>
    <mergeCell ref="D63:D65"/>
    <mergeCell ref="D60:D62"/>
    <mergeCell ref="D57:D59"/>
    <mergeCell ref="D81:D83"/>
    <mergeCell ref="D78:D80"/>
    <mergeCell ref="D75:D77"/>
    <mergeCell ref="D72:D74"/>
    <mergeCell ref="D96:D98"/>
    <mergeCell ref="D93:D95"/>
    <mergeCell ref="D117:D119"/>
    <mergeCell ref="D114:D116"/>
    <mergeCell ref="D111:D113"/>
    <mergeCell ref="D108:D110"/>
    <mergeCell ref="D105:D107"/>
    <mergeCell ref="D132:D134"/>
    <mergeCell ref="D129:D131"/>
    <mergeCell ref="D126:D128"/>
    <mergeCell ref="D123:D125"/>
    <mergeCell ref="D120:D122"/>
    <mergeCell ref="D135:D137"/>
    <mergeCell ref="D156:D158"/>
    <mergeCell ref="D153:D155"/>
    <mergeCell ref="D150:D152"/>
    <mergeCell ref="D147:D149"/>
    <mergeCell ref="D144:D146"/>
    <mergeCell ref="D171:D173"/>
    <mergeCell ref="D168:D170"/>
    <mergeCell ref="D165:D167"/>
    <mergeCell ref="D162:D164"/>
    <mergeCell ref="D159:D161"/>
    <mergeCell ref="D174:D176"/>
    <mergeCell ref="F180:F182"/>
    <mergeCell ref="G180:G182"/>
    <mergeCell ref="A177:A179"/>
    <mergeCell ref="B177:B179"/>
    <mergeCell ref="C177:C179"/>
    <mergeCell ref="D177:D179"/>
    <mergeCell ref="E177:E179"/>
    <mergeCell ref="F177:F179"/>
    <mergeCell ref="C183:C185"/>
    <mergeCell ref="D183:D185"/>
    <mergeCell ref="E183:E185"/>
    <mergeCell ref="F183:F185"/>
    <mergeCell ref="G177:G179"/>
    <mergeCell ref="A180:A182"/>
    <mergeCell ref="B180:B182"/>
    <mergeCell ref="C180:C182"/>
    <mergeCell ref="D180:D182"/>
    <mergeCell ref="E180:E182"/>
    <mergeCell ref="G183:G185"/>
    <mergeCell ref="A186:A188"/>
    <mergeCell ref="B186:B188"/>
    <mergeCell ref="C186:C188"/>
    <mergeCell ref="D186:D188"/>
    <mergeCell ref="E186:E188"/>
    <mergeCell ref="F186:F188"/>
    <mergeCell ref="G186:G188"/>
    <mergeCell ref="A183:A185"/>
    <mergeCell ref="B183:B185"/>
    <mergeCell ref="F192:F194"/>
    <mergeCell ref="G192:G194"/>
    <mergeCell ref="A189:A191"/>
    <mergeCell ref="B189:B191"/>
    <mergeCell ref="C189:C191"/>
    <mergeCell ref="D189:D191"/>
    <mergeCell ref="E189:E191"/>
    <mergeCell ref="F189:F191"/>
    <mergeCell ref="C195:C197"/>
    <mergeCell ref="D195:D197"/>
    <mergeCell ref="E195:E197"/>
    <mergeCell ref="F195:F197"/>
    <mergeCell ref="G189:G191"/>
    <mergeCell ref="A192:A194"/>
    <mergeCell ref="B192:B194"/>
    <mergeCell ref="C192:C194"/>
    <mergeCell ref="D192:D194"/>
    <mergeCell ref="E192:E194"/>
    <mergeCell ref="G195:G197"/>
    <mergeCell ref="A198:A200"/>
    <mergeCell ref="B198:B200"/>
    <mergeCell ref="C198:C200"/>
    <mergeCell ref="D198:D200"/>
    <mergeCell ref="E198:E200"/>
    <mergeCell ref="F198:F200"/>
    <mergeCell ref="G198:G200"/>
    <mergeCell ref="A195:A197"/>
    <mergeCell ref="B195:B197"/>
    <mergeCell ref="F204:F206"/>
    <mergeCell ref="G204:G206"/>
    <mergeCell ref="A201:A203"/>
    <mergeCell ref="B201:B203"/>
    <mergeCell ref="C201:C203"/>
    <mergeCell ref="D201:D203"/>
    <mergeCell ref="E201:E203"/>
    <mergeCell ref="F201:F203"/>
    <mergeCell ref="C207:C209"/>
    <mergeCell ref="D207:D209"/>
    <mergeCell ref="E207:E209"/>
    <mergeCell ref="F207:F209"/>
    <mergeCell ref="G201:G203"/>
    <mergeCell ref="A204:A206"/>
    <mergeCell ref="B204:B206"/>
    <mergeCell ref="C204:C206"/>
    <mergeCell ref="D204:D206"/>
    <mergeCell ref="E204:E206"/>
    <mergeCell ref="G207:G209"/>
    <mergeCell ref="A210:A212"/>
    <mergeCell ref="B210:B212"/>
    <mergeCell ref="C210:C212"/>
    <mergeCell ref="D210:D212"/>
    <mergeCell ref="E210:E212"/>
    <mergeCell ref="F210:F212"/>
    <mergeCell ref="G210:G212"/>
    <mergeCell ref="A207:A209"/>
    <mergeCell ref="B207:B209"/>
    <mergeCell ref="F216:F218"/>
    <mergeCell ref="G216:G218"/>
    <mergeCell ref="A213:A215"/>
    <mergeCell ref="B213:B215"/>
    <mergeCell ref="C213:C215"/>
    <mergeCell ref="D213:D215"/>
    <mergeCell ref="E213:E215"/>
    <mergeCell ref="F213:F215"/>
    <mergeCell ref="C219:C221"/>
    <mergeCell ref="D219:D221"/>
    <mergeCell ref="E219:E221"/>
    <mergeCell ref="F219:F221"/>
    <mergeCell ref="G213:G215"/>
    <mergeCell ref="A216:A218"/>
    <mergeCell ref="B216:B218"/>
    <mergeCell ref="C216:C218"/>
    <mergeCell ref="D216:D218"/>
    <mergeCell ref="E216:E218"/>
    <mergeCell ref="G219:G221"/>
    <mergeCell ref="A222:A224"/>
    <mergeCell ref="B222:B224"/>
    <mergeCell ref="C222:C224"/>
    <mergeCell ref="D222:D224"/>
    <mergeCell ref="E222:E224"/>
    <mergeCell ref="F222:F224"/>
    <mergeCell ref="G222:G224"/>
    <mergeCell ref="A219:A221"/>
    <mergeCell ref="B219:B221"/>
    <mergeCell ref="F228:F230"/>
    <mergeCell ref="G228:G230"/>
    <mergeCell ref="A225:A227"/>
    <mergeCell ref="B225:B227"/>
    <mergeCell ref="C225:C227"/>
    <mergeCell ref="D225:D227"/>
    <mergeCell ref="E225:E227"/>
    <mergeCell ref="F225:F227"/>
    <mergeCell ref="C231:C233"/>
    <mergeCell ref="D231:D233"/>
    <mergeCell ref="E231:E233"/>
    <mergeCell ref="F231:F233"/>
    <mergeCell ref="G225:G227"/>
    <mergeCell ref="A228:A230"/>
    <mergeCell ref="B228:B230"/>
    <mergeCell ref="C228:C230"/>
    <mergeCell ref="D228:D230"/>
    <mergeCell ref="E228:E230"/>
    <mergeCell ref="G231:G233"/>
    <mergeCell ref="A234:A236"/>
    <mergeCell ref="B234:B236"/>
    <mergeCell ref="C234:C236"/>
    <mergeCell ref="D234:D236"/>
    <mergeCell ref="E234:E236"/>
    <mergeCell ref="F234:F236"/>
    <mergeCell ref="G234:G236"/>
    <mergeCell ref="A231:A233"/>
    <mergeCell ref="B231:B233"/>
    <mergeCell ref="F240:F242"/>
    <mergeCell ref="G240:G242"/>
    <mergeCell ref="A237:A239"/>
    <mergeCell ref="B237:B239"/>
    <mergeCell ref="C237:C239"/>
    <mergeCell ref="D237:D239"/>
    <mergeCell ref="E237:E239"/>
    <mergeCell ref="F237:F239"/>
    <mergeCell ref="C243:C245"/>
    <mergeCell ref="D243:D245"/>
    <mergeCell ref="E243:E245"/>
    <mergeCell ref="F243:F245"/>
    <mergeCell ref="G237:G239"/>
    <mergeCell ref="A240:A242"/>
    <mergeCell ref="B240:B242"/>
    <mergeCell ref="C240:C242"/>
    <mergeCell ref="D240:D242"/>
    <mergeCell ref="E240:E242"/>
    <mergeCell ref="G243:G245"/>
    <mergeCell ref="A246:A248"/>
    <mergeCell ref="B246:B248"/>
    <mergeCell ref="C246:C248"/>
    <mergeCell ref="D246:D248"/>
    <mergeCell ref="E246:E248"/>
    <mergeCell ref="F246:F248"/>
    <mergeCell ref="G246:G248"/>
    <mergeCell ref="A243:A245"/>
    <mergeCell ref="B243:B245"/>
    <mergeCell ref="F252:F254"/>
    <mergeCell ref="G252:G254"/>
    <mergeCell ref="A249:A251"/>
    <mergeCell ref="B249:B251"/>
    <mergeCell ref="C249:C251"/>
    <mergeCell ref="D249:D251"/>
    <mergeCell ref="E249:E251"/>
    <mergeCell ref="F249:F251"/>
    <mergeCell ref="C255:C257"/>
    <mergeCell ref="D255:D257"/>
    <mergeCell ref="E255:E257"/>
    <mergeCell ref="F255:F257"/>
    <mergeCell ref="G249:G251"/>
    <mergeCell ref="A252:A254"/>
    <mergeCell ref="B252:B254"/>
    <mergeCell ref="C252:C254"/>
    <mergeCell ref="D252:D254"/>
    <mergeCell ref="E252:E254"/>
    <mergeCell ref="G255:G257"/>
    <mergeCell ref="A258:A260"/>
    <mergeCell ref="B258:B260"/>
    <mergeCell ref="C258:C260"/>
    <mergeCell ref="D258:D260"/>
    <mergeCell ref="E258:E260"/>
    <mergeCell ref="F258:F260"/>
    <mergeCell ref="G258:G260"/>
    <mergeCell ref="A255:A257"/>
    <mergeCell ref="B255:B257"/>
    <mergeCell ref="F264:F266"/>
    <mergeCell ref="G264:G266"/>
    <mergeCell ref="A261:A263"/>
    <mergeCell ref="B261:B263"/>
    <mergeCell ref="C261:C263"/>
    <mergeCell ref="D261:D263"/>
    <mergeCell ref="E261:E263"/>
    <mergeCell ref="F261:F263"/>
    <mergeCell ref="C267:C269"/>
    <mergeCell ref="D267:D269"/>
    <mergeCell ref="E267:E269"/>
    <mergeCell ref="F267:F269"/>
    <mergeCell ref="G261:G263"/>
    <mergeCell ref="A264:A266"/>
    <mergeCell ref="B264:B266"/>
    <mergeCell ref="C264:C266"/>
    <mergeCell ref="D264:D266"/>
    <mergeCell ref="E264:E266"/>
    <mergeCell ref="G267:G269"/>
    <mergeCell ref="A270:A272"/>
    <mergeCell ref="B270:B272"/>
    <mergeCell ref="C270:C272"/>
    <mergeCell ref="D270:D272"/>
    <mergeCell ref="E270:E272"/>
    <mergeCell ref="F270:F272"/>
    <mergeCell ref="G270:G272"/>
    <mergeCell ref="A267:A269"/>
    <mergeCell ref="B267:B269"/>
    <mergeCell ref="F276:F278"/>
    <mergeCell ref="G276:G278"/>
    <mergeCell ref="A273:A275"/>
    <mergeCell ref="B273:B275"/>
    <mergeCell ref="C273:C275"/>
    <mergeCell ref="D273:D275"/>
    <mergeCell ref="E273:E275"/>
    <mergeCell ref="F273:F275"/>
    <mergeCell ref="C279:C281"/>
    <mergeCell ref="D279:D281"/>
    <mergeCell ref="E279:E281"/>
    <mergeCell ref="F279:F281"/>
    <mergeCell ref="G273:G275"/>
    <mergeCell ref="A276:A278"/>
    <mergeCell ref="B276:B278"/>
    <mergeCell ref="C276:C278"/>
    <mergeCell ref="D276:D278"/>
    <mergeCell ref="E276:E278"/>
    <mergeCell ref="G279:G281"/>
    <mergeCell ref="A282:A284"/>
    <mergeCell ref="B282:B284"/>
    <mergeCell ref="C282:C284"/>
    <mergeCell ref="D282:D284"/>
    <mergeCell ref="E282:E284"/>
    <mergeCell ref="F282:F284"/>
    <mergeCell ref="G282:G284"/>
    <mergeCell ref="A279:A281"/>
    <mergeCell ref="B279:B281"/>
    <mergeCell ref="F288:F290"/>
    <mergeCell ref="G288:G290"/>
    <mergeCell ref="A285:A287"/>
    <mergeCell ref="B285:B287"/>
    <mergeCell ref="C285:C287"/>
    <mergeCell ref="D285:D287"/>
    <mergeCell ref="E285:E287"/>
    <mergeCell ref="F285:F287"/>
    <mergeCell ref="C291:C293"/>
    <mergeCell ref="D291:D293"/>
    <mergeCell ref="E291:E293"/>
    <mergeCell ref="F291:F293"/>
    <mergeCell ref="G285:G287"/>
    <mergeCell ref="A288:A290"/>
    <mergeCell ref="B288:B290"/>
    <mergeCell ref="C288:C290"/>
    <mergeCell ref="D288:D290"/>
    <mergeCell ref="E288:E290"/>
    <mergeCell ref="G291:G293"/>
    <mergeCell ref="A294:A296"/>
    <mergeCell ref="B294:B296"/>
    <mergeCell ref="C294:C296"/>
    <mergeCell ref="D294:D296"/>
    <mergeCell ref="E294:E296"/>
    <mergeCell ref="F294:F296"/>
    <mergeCell ref="G294:G296"/>
    <mergeCell ref="A291:A293"/>
    <mergeCell ref="B291:B293"/>
    <mergeCell ref="F300:F302"/>
    <mergeCell ref="G300:G302"/>
    <mergeCell ref="A297:A299"/>
    <mergeCell ref="B297:B299"/>
    <mergeCell ref="C297:C299"/>
    <mergeCell ref="D297:D299"/>
    <mergeCell ref="E297:E299"/>
    <mergeCell ref="F297:F299"/>
    <mergeCell ref="C303:C305"/>
    <mergeCell ref="D303:D305"/>
    <mergeCell ref="E303:E305"/>
    <mergeCell ref="F303:F305"/>
    <mergeCell ref="G297:G299"/>
    <mergeCell ref="A300:A302"/>
    <mergeCell ref="B300:B302"/>
    <mergeCell ref="C300:C302"/>
    <mergeCell ref="D300:D302"/>
    <mergeCell ref="E300:E302"/>
    <mergeCell ref="G303:G305"/>
    <mergeCell ref="A306:A308"/>
    <mergeCell ref="B306:B308"/>
    <mergeCell ref="C306:C308"/>
    <mergeCell ref="D306:D308"/>
    <mergeCell ref="E306:E308"/>
    <mergeCell ref="F306:F308"/>
    <mergeCell ref="G306:G308"/>
    <mergeCell ref="A303:A305"/>
    <mergeCell ref="B303:B305"/>
    <mergeCell ref="G309:G311"/>
    <mergeCell ref="A309:A311"/>
    <mergeCell ref="B309:B311"/>
    <mergeCell ref="C309:C311"/>
    <mergeCell ref="D309:D311"/>
    <mergeCell ref="E309:E311"/>
    <mergeCell ref="F309:F311"/>
  </mergeCells>
  <dataValidations count="1">
    <dataValidation type="list" allowBlank="1" showInputMessage="1" showErrorMessage="1" sqref="B12 B39 B42 B45 B48 B51 B54 B57 B60 B63 B66 B69 B72 B75 B78 B81 B84 B87 B90 B93 B96 B99 B102 B105 B15 B18 B21 B24 B27 B30 B33 B36 B108 B111 B114 B117 B120 B123 B126 B129 B132 B135 B138 B141 B144 B147 B150 B153 B156 B159 B162 B165 B168 B171 B174 B177 B180 B183 B186 B189 B192 B195 B198 B201 B204 B207 B240 B273 B306 B210 B243 B276 B309 B213 B246 B279 B216 B249 B282 B219 B252 B285 B222 B255 B288 B225 B258 B291 B228 B261 B294 B231 B264 B297 B234 B267 B300 B237 B270 B303">
      <formula1>команда</formula1>
    </dataValidation>
  </dataValidations>
  <printOptions/>
  <pageMargins left="0.7480314960629921" right="0.7480314960629921" top="0.1968503937007874" bottom="0.2755905511811024" header="0.15748031496062992" footer="0.275590551181102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Z89"/>
  <sheetViews>
    <sheetView zoomScalePageLayoutView="0" workbookViewId="0" topLeftCell="A1">
      <selection activeCell="V60" sqref="V60"/>
    </sheetView>
  </sheetViews>
  <sheetFormatPr defaultColWidth="9.00390625" defaultRowHeight="12.75"/>
  <cols>
    <col min="1" max="12" width="3.625" style="0" customWidth="1"/>
    <col min="13" max="14" width="4.25390625" style="0" customWidth="1"/>
    <col min="15" max="26" width="3.625" style="0" customWidth="1"/>
  </cols>
  <sheetData>
    <row r="1" spans="1:25" ht="18.75">
      <c r="A1" s="195" t="s">
        <v>14</v>
      </c>
      <c r="B1" s="195"/>
      <c r="C1" s="195"/>
      <c r="D1" s="195"/>
      <c r="E1" s="195"/>
      <c r="F1" s="195"/>
      <c r="G1" s="195"/>
      <c r="H1" s="195"/>
      <c r="I1" s="195"/>
      <c r="J1" s="195"/>
      <c r="K1" s="195"/>
      <c r="L1" s="195"/>
      <c r="M1" s="195"/>
      <c r="N1" s="195"/>
      <c r="O1" s="195"/>
      <c r="P1" s="195"/>
      <c r="Q1" s="195"/>
      <c r="R1" s="195"/>
      <c r="S1" s="195"/>
      <c r="T1" s="195"/>
      <c r="U1" s="195"/>
      <c r="V1" s="195"/>
      <c r="W1" s="195"/>
      <c r="X1" s="195"/>
      <c r="Y1" s="195"/>
    </row>
    <row r="3" spans="1:25" ht="15.75">
      <c r="A3" s="199" t="s">
        <v>12</v>
      </c>
      <c r="B3" s="199"/>
      <c r="C3" s="199"/>
      <c r="D3" s="199"/>
      <c r="E3" s="199"/>
      <c r="F3" s="199"/>
      <c r="G3" s="199"/>
      <c r="H3" s="199"/>
      <c r="I3" s="199"/>
      <c r="J3" s="199"/>
      <c r="K3" s="199"/>
      <c r="L3" s="199"/>
      <c r="M3" s="199"/>
      <c r="N3" s="200" t="s">
        <v>13</v>
      </c>
      <c r="O3" s="200"/>
      <c r="P3" s="200"/>
      <c r="Q3" s="200"/>
      <c r="R3" s="200"/>
      <c r="S3" s="200"/>
      <c r="T3" s="200"/>
      <c r="U3" s="200"/>
      <c r="V3" s="200"/>
      <c r="W3" s="200"/>
      <c r="X3" s="200"/>
      <c r="Y3" s="200"/>
    </row>
    <row r="4" spans="1:25" ht="15">
      <c r="A4" s="7"/>
      <c r="B4" s="7"/>
      <c r="C4" s="7"/>
      <c r="D4" s="7"/>
      <c r="E4" s="7"/>
      <c r="F4" s="7"/>
      <c r="G4" s="7"/>
      <c r="H4" s="7"/>
      <c r="I4" s="7"/>
      <c r="J4" s="7"/>
      <c r="K4" s="7"/>
      <c r="L4" s="7"/>
      <c r="M4" s="7"/>
      <c r="N4" s="6"/>
      <c r="O4" s="6"/>
      <c r="P4" s="6"/>
      <c r="Q4" s="6"/>
      <c r="R4" s="6"/>
      <c r="S4" s="6"/>
      <c r="T4" s="6"/>
      <c r="U4" s="6"/>
      <c r="V4" s="6"/>
      <c r="W4" s="6"/>
      <c r="X4" s="6"/>
      <c r="Y4" s="6"/>
    </row>
    <row r="5" spans="1:26" ht="15">
      <c r="A5" s="191" t="s">
        <v>11</v>
      </c>
      <c r="B5" s="191"/>
      <c r="C5" s="191"/>
      <c r="D5" s="191"/>
      <c r="E5" s="191"/>
      <c r="F5" s="191"/>
      <c r="G5" s="191"/>
      <c r="H5" s="191"/>
      <c r="I5" s="191"/>
      <c r="J5" s="191"/>
      <c r="K5" s="191"/>
      <c r="L5" s="191"/>
      <c r="M5" s="191"/>
      <c r="N5" s="198" t="s">
        <v>10</v>
      </c>
      <c r="O5" s="198"/>
      <c r="P5" s="198"/>
      <c r="Q5" s="198"/>
      <c r="R5" s="198"/>
      <c r="S5" s="198"/>
      <c r="T5" s="198"/>
      <c r="U5" s="198"/>
      <c r="V5" s="198"/>
      <c r="W5" s="198"/>
      <c r="X5" s="198"/>
      <c r="Y5" s="198"/>
      <c r="Z5" s="198"/>
    </row>
    <row r="6" spans="1:26" ht="18.75" customHeight="1">
      <c r="A6" s="192"/>
      <c r="B6" s="193"/>
      <c r="C6" s="193"/>
      <c r="D6" s="193"/>
      <c r="E6" s="193"/>
      <c r="F6" s="193"/>
      <c r="G6" s="193"/>
      <c r="H6" s="193"/>
      <c r="I6" s="193"/>
      <c r="J6" s="193"/>
      <c r="K6" s="193"/>
      <c r="L6" s="194"/>
      <c r="M6" s="196"/>
      <c r="N6" s="191"/>
      <c r="O6" s="191"/>
      <c r="P6" s="191"/>
      <c r="Q6" s="191"/>
      <c r="R6" s="191"/>
      <c r="S6" s="191"/>
      <c r="T6" s="191"/>
      <c r="U6" s="191"/>
      <c r="V6" s="191"/>
      <c r="W6" s="191"/>
      <c r="X6" s="191"/>
      <c r="Y6" s="191"/>
      <c r="Z6" s="191"/>
    </row>
    <row r="7" spans="1:26" ht="18.75" customHeight="1">
      <c r="A7" s="8"/>
      <c r="B7" s="8"/>
      <c r="C7" s="8"/>
      <c r="D7" s="8"/>
      <c r="E7" s="8"/>
      <c r="F7" s="8"/>
      <c r="G7" s="8"/>
      <c r="H7" s="8"/>
      <c r="I7" s="8"/>
      <c r="J7" s="8"/>
      <c r="K7" s="8"/>
      <c r="L7" s="8"/>
      <c r="M7" s="197"/>
      <c r="N7" s="191"/>
      <c r="O7" s="8"/>
      <c r="P7" s="8"/>
      <c r="Q7" s="8"/>
      <c r="R7" s="8"/>
      <c r="S7" s="8"/>
      <c r="T7" s="8"/>
      <c r="U7" s="8"/>
      <c r="V7" s="8"/>
      <c r="W7" s="8"/>
      <c r="X7" s="8"/>
      <c r="Y7" s="8"/>
      <c r="Z7" s="1"/>
    </row>
    <row r="8" spans="1:26" ht="18.75" customHeight="1">
      <c r="A8" s="192"/>
      <c r="B8" s="193"/>
      <c r="C8" s="193"/>
      <c r="D8" s="193"/>
      <c r="E8" s="193"/>
      <c r="F8" s="193"/>
      <c r="G8" s="193"/>
      <c r="H8" s="193"/>
      <c r="I8" s="193"/>
      <c r="J8" s="193"/>
      <c r="K8" s="193"/>
      <c r="L8" s="194"/>
      <c r="M8" s="191"/>
      <c r="N8" s="191"/>
      <c r="O8" s="191"/>
      <c r="P8" s="191"/>
      <c r="Q8" s="191"/>
      <c r="R8" s="191"/>
      <c r="S8" s="191"/>
      <c r="T8" s="191"/>
      <c r="U8" s="191"/>
      <c r="V8" s="191"/>
      <c r="W8" s="191"/>
      <c r="X8" s="191"/>
      <c r="Y8" s="191"/>
      <c r="Z8" s="191"/>
    </row>
    <row r="9" spans="1:26" ht="18.75" customHeight="1">
      <c r="A9" s="8"/>
      <c r="B9" s="8"/>
      <c r="C9" s="8"/>
      <c r="D9" s="8"/>
      <c r="E9" s="8"/>
      <c r="F9" s="8"/>
      <c r="G9" s="8"/>
      <c r="H9" s="8"/>
      <c r="I9" s="8"/>
      <c r="J9" s="8"/>
      <c r="K9" s="8"/>
      <c r="L9" s="8"/>
      <c r="M9" s="191"/>
      <c r="N9" s="191"/>
      <c r="O9" s="8"/>
      <c r="P9" s="8"/>
      <c r="Q9" s="8"/>
      <c r="R9" s="8"/>
      <c r="S9" s="8"/>
      <c r="T9" s="8"/>
      <c r="U9" s="8"/>
      <c r="V9" s="8"/>
      <c r="W9" s="8"/>
      <c r="X9" s="8"/>
      <c r="Y9" s="8"/>
      <c r="Z9" s="1"/>
    </row>
    <row r="10" spans="1:26" ht="18.75" customHeight="1">
      <c r="A10" s="192"/>
      <c r="B10" s="193"/>
      <c r="C10" s="193"/>
      <c r="D10" s="193"/>
      <c r="E10" s="193"/>
      <c r="F10" s="193"/>
      <c r="G10" s="193"/>
      <c r="H10" s="193"/>
      <c r="I10" s="193"/>
      <c r="J10" s="193"/>
      <c r="K10" s="193"/>
      <c r="L10" s="194"/>
      <c r="M10" s="191"/>
      <c r="N10" s="191"/>
      <c r="O10" s="191"/>
      <c r="P10" s="191"/>
      <c r="Q10" s="191"/>
      <c r="R10" s="191"/>
      <c r="S10" s="191"/>
      <c r="T10" s="191"/>
      <c r="U10" s="191"/>
      <c r="V10" s="191"/>
      <c r="W10" s="191"/>
      <c r="X10" s="191"/>
      <c r="Y10" s="191"/>
      <c r="Z10" s="191"/>
    </row>
    <row r="11" spans="1:26" ht="18.75" customHeight="1">
      <c r="A11" s="8"/>
      <c r="B11" s="8"/>
      <c r="C11" s="8"/>
      <c r="D11" s="8"/>
      <c r="E11" s="8"/>
      <c r="F11" s="8"/>
      <c r="G11" s="8"/>
      <c r="H11" s="8"/>
      <c r="I11" s="8"/>
      <c r="J11" s="8"/>
      <c r="K11" s="8"/>
      <c r="L11" s="8"/>
      <c r="M11" s="191"/>
      <c r="N11" s="191"/>
      <c r="O11" s="8"/>
      <c r="P11" s="8"/>
      <c r="Q11" s="8"/>
      <c r="R11" s="8"/>
      <c r="S11" s="8"/>
      <c r="T11" s="8"/>
      <c r="U11" s="8"/>
      <c r="V11" s="8"/>
      <c r="W11" s="8"/>
      <c r="X11" s="8"/>
      <c r="Y11" s="8"/>
      <c r="Z11" s="1"/>
    </row>
    <row r="12" spans="1:25" ht="22.5" customHeight="1">
      <c r="A12" s="9"/>
      <c r="B12" s="9"/>
      <c r="C12" s="9"/>
      <c r="D12" s="9"/>
      <c r="E12" s="9"/>
      <c r="F12" s="9"/>
      <c r="G12" s="9"/>
      <c r="H12" s="9"/>
      <c r="I12" s="9"/>
      <c r="J12" s="9"/>
      <c r="K12" s="9"/>
      <c r="L12" s="9"/>
      <c r="M12" s="8"/>
      <c r="N12" s="8"/>
      <c r="O12" s="9"/>
      <c r="P12" s="9"/>
      <c r="Q12" s="9"/>
      <c r="R12" s="9"/>
      <c r="S12" s="9"/>
      <c r="T12" s="9"/>
      <c r="U12" s="9"/>
      <c r="V12" s="9"/>
      <c r="W12" s="9"/>
      <c r="X12" s="9"/>
      <c r="Y12" s="9"/>
    </row>
    <row r="13" spans="1:25" ht="15">
      <c r="A13" s="9"/>
      <c r="B13" s="9"/>
      <c r="C13" s="9"/>
      <c r="D13" s="9"/>
      <c r="E13" s="9"/>
      <c r="F13" s="9"/>
      <c r="G13" s="9"/>
      <c r="H13" s="9"/>
      <c r="I13" s="9"/>
      <c r="J13" s="9"/>
      <c r="K13" s="9"/>
      <c r="L13" s="9"/>
      <c r="M13" s="9"/>
      <c r="N13" s="9"/>
      <c r="O13" s="9"/>
      <c r="P13" s="9"/>
      <c r="Q13" s="9"/>
      <c r="R13" s="9"/>
      <c r="S13" s="9"/>
      <c r="T13" s="9"/>
      <c r="U13" s="9"/>
      <c r="V13" s="9"/>
      <c r="W13" s="9"/>
      <c r="X13" s="9"/>
      <c r="Y13" s="9"/>
    </row>
    <row r="14" spans="1:25" ht="15.75">
      <c r="A14" s="199" t="s">
        <v>12</v>
      </c>
      <c r="B14" s="199"/>
      <c r="C14" s="199"/>
      <c r="D14" s="199"/>
      <c r="E14" s="199"/>
      <c r="F14" s="199"/>
      <c r="G14" s="199"/>
      <c r="H14" s="199"/>
      <c r="I14" s="199"/>
      <c r="J14" s="199"/>
      <c r="K14" s="199"/>
      <c r="L14" s="199"/>
      <c r="M14" s="199"/>
      <c r="N14" s="200" t="s">
        <v>13</v>
      </c>
      <c r="O14" s="200"/>
      <c r="P14" s="200"/>
      <c r="Q14" s="200"/>
      <c r="R14" s="200"/>
      <c r="S14" s="200"/>
      <c r="T14" s="200"/>
      <c r="U14" s="200"/>
      <c r="V14" s="200"/>
      <c r="W14" s="200"/>
      <c r="X14" s="200"/>
      <c r="Y14" s="200"/>
    </row>
    <row r="15" spans="1:25" ht="15">
      <c r="A15" s="7"/>
      <c r="B15" s="7"/>
      <c r="C15" s="7"/>
      <c r="D15" s="7"/>
      <c r="E15" s="7"/>
      <c r="F15" s="7"/>
      <c r="G15" s="7"/>
      <c r="H15" s="7"/>
      <c r="I15" s="7"/>
      <c r="J15" s="7"/>
      <c r="K15" s="7"/>
      <c r="L15" s="7"/>
      <c r="M15" s="7"/>
      <c r="N15" s="6"/>
      <c r="O15" s="6"/>
      <c r="P15" s="6"/>
      <c r="Q15" s="6"/>
      <c r="R15" s="6"/>
      <c r="S15" s="6"/>
      <c r="T15" s="6"/>
      <c r="U15" s="6"/>
      <c r="V15" s="6"/>
      <c r="W15" s="6"/>
      <c r="X15" s="6"/>
      <c r="Y15" s="6"/>
    </row>
    <row r="16" spans="1:26" ht="15">
      <c r="A16" s="191" t="s">
        <v>11</v>
      </c>
      <c r="B16" s="191"/>
      <c r="C16" s="191"/>
      <c r="D16" s="191"/>
      <c r="E16" s="191"/>
      <c r="F16" s="191"/>
      <c r="G16" s="191"/>
      <c r="H16" s="191"/>
      <c r="I16" s="191"/>
      <c r="J16" s="191"/>
      <c r="K16" s="191"/>
      <c r="L16" s="191"/>
      <c r="M16" s="191"/>
      <c r="N16" s="198" t="s">
        <v>10</v>
      </c>
      <c r="O16" s="198"/>
      <c r="P16" s="198"/>
      <c r="Q16" s="198"/>
      <c r="R16" s="198"/>
      <c r="S16" s="198"/>
      <c r="T16" s="198"/>
      <c r="U16" s="198"/>
      <c r="V16" s="198"/>
      <c r="W16" s="198"/>
      <c r="X16" s="198"/>
      <c r="Y16" s="198"/>
      <c r="Z16" s="198"/>
    </row>
    <row r="17" spans="1:26" ht="18.75" customHeight="1">
      <c r="A17" s="192"/>
      <c r="B17" s="193"/>
      <c r="C17" s="193"/>
      <c r="D17" s="193"/>
      <c r="E17" s="193"/>
      <c r="F17" s="193"/>
      <c r="G17" s="193"/>
      <c r="H17" s="193"/>
      <c r="I17" s="193"/>
      <c r="J17" s="193"/>
      <c r="K17" s="193"/>
      <c r="L17" s="194"/>
      <c r="M17" s="196"/>
      <c r="N17" s="191"/>
      <c r="O17" s="191"/>
      <c r="P17" s="191"/>
      <c r="Q17" s="191"/>
      <c r="R17" s="191"/>
      <c r="S17" s="191"/>
      <c r="T17" s="191"/>
      <c r="U17" s="191"/>
      <c r="V17" s="191"/>
      <c r="W17" s="191"/>
      <c r="X17" s="191"/>
      <c r="Y17" s="191"/>
      <c r="Z17" s="191"/>
    </row>
    <row r="18" spans="1:26" ht="18.75" customHeight="1">
      <c r="A18" s="8"/>
      <c r="B18" s="8"/>
      <c r="C18" s="8"/>
      <c r="D18" s="8"/>
      <c r="E18" s="8"/>
      <c r="F18" s="8"/>
      <c r="G18" s="8"/>
      <c r="H18" s="8"/>
      <c r="I18" s="8"/>
      <c r="J18" s="8"/>
      <c r="K18" s="8"/>
      <c r="L18" s="8"/>
      <c r="M18" s="197"/>
      <c r="N18" s="191"/>
      <c r="O18" s="8"/>
      <c r="P18" s="8"/>
      <c r="Q18" s="8"/>
      <c r="R18" s="8"/>
      <c r="S18" s="8"/>
      <c r="T18" s="8"/>
      <c r="U18" s="8"/>
      <c r="V18" s="8"/>
      <c r="W18" s="8"/>
      <c r="X18" s="8"/>
      <c r="Y18" s="8"/>
      <c r="Z18" s="1"/>
    </row>
    <row r="19" spans="1:26" ht="18.75" customHeight="1">
      <c r="A19" s="192"/>
      <c r="B19" s="193"/>
      <c r="C19" s="193"/>
      <c r="D19" s="193"/>
      <c r="E19" s="193"/>
      <c r="F19" s="193"/>
      <c r="G19" s="193"/>
      <c r="H19" s="193"/>
      <c r="I19" s="193"/>
      <c r="J19" s="193"/>
      <c r="K19" s="193"/>
      <c r="L19" s="194"/>
      <c r="M19" s="191"/>
      <c r="N19" s="191"/>
      <c r="O19" s="191"/>
      <c r="P19" s="191"/>
      <c r="Q19" s="191"/>
      <c r="R19" s="191"/>
      <c r="S19" s="191"/>
      <c r="T19" s="191"/>
      <c r="U19" s="191"/>
      <c r="V19" s="191"/>
      <c r="W19" s="191"/>
      <c r="X19" s="191"/>
      <c r="Y19" s="191"/>
      <c r="Z19" s="191"/>
    </row>
    <row r="20" spans="1:26" ht="18.75" customHeight="1">
      <c r="A20" s="8"/>
      <c r="B20" s="8"/>
      <c r="C20" s="8"/>
      <c r="D20" s="8"/>
      <c r="E20" s="8"/>
      <c r="F20" s="8"/>
      <c r="G20" s="8"/>
      <c r="H20" s="8"/>
      <c r="I20" s="8"/>
      <c r="J20" s="8"/>
      <c r="K20" s="8"/>
      <c r="L20" s="8"/>
      <c r="M20" s="191"/>
      <c r="N20" s="191"/>
      <c r="O20" s="8"/>
      <c r="P20" s="8"/>
      <c r="Q20" s="8"/>
      <c r="R20" s="8"/>
      <c r="S20" s="8"/>
      <c r="T20" s="8"/>
      <c r="U20" s="8"/>
      <c r="V20" s="8"/>
      <c r="W20" s="8"/>
      <c r="X20" s="8"/>
      <c r="Y20" s="8"/>
      <c r="Z20" s="1"/>
    </row>
    <row r="21" spans="1:26" ht="18.75" customHeight="1">
      <c r="A21" s="192"/>
      <c r="B21" s="193"/>
      <c r="C21" s="193"/>
      <c r="D21" s="193"/>
      <c r="E21" s="193"/>
      <c r="F21" s="193"/>
      <c r="G21" s="193"/>
      <c r="H21" s="193"/>
      <c r="I21" s="193"/>
      <c r="J21" s="193"/>
      <c r="K21" s="193"/>
      <c r="L21" s="194"/>
      <c r="M21" s="191"/>
      <c r="N21" s="191"/>
      <c r="O21" s="191"/>
      <c r="P21" s="191"/>
      <c r="Q21" s="191"/>
      <c r="R21" s="191"/>
      <c r="S21" s="191"/>
      <c r="T21" s="191"/>
      <c r="U21" s="191"/>
      <c r="V21" s="191"/>
      <c r="W21" s="191"/>
      <c r="X21" s="191"/>
      <c r="Y21" s="191"/>
      <c r="Z21" s="191"/>
    </row>
    <row r="22" spans="1:26" ht="18.75" customHeight="1">
      <c r="A22" s="8"/>
      <c r="B22" s="8"/>
      <c r="C22" s="8"/>
      <c r="D22" s="8"/>
      <c r="E22" s="8"/>
      <c r="F22" s="8"/>
      <c r="G22" s="8"/>
      <c r="H22" s="8"/>
      <c r="I22" s="8"/>
      <c r="J22" s="8"/>
      <c r="K22" s="8"/>
      <c r="L22" s="8"/>
      <c r="M22" s="191"/>
      <c r="N22" s="191"/>
      <c r="O22" s="8"/>
      <c r="P22" s="8"/>
      <c r="Q22" s="8"/>
      <c r="R22" s="8"/>
      <c r="S22" s="8"/>
      <c r="T22" s="8"/>
      <c r="U22" s="8"/>
      <c r="V22" s="8"/>
      <c r="W22" s="8"/>
      <c r="X22" s="8"/>
      <c r="Y22" s="8"/>
      <c r="Z22" s="1"/>
    </row>
    <row r="23" spans="1:25" ht="22.5" customHeight="1">
      <c r="A23" s="9"/>
      <c r="B23" s="9"/>
      <c r="C23" s="9"/>
      <c r="D23" s="9"/>
      <c r="E23" s="9"/>
      <c r="F23" s="9"/>
      <c r="G23" s="9"/>
      <c r="H23" s="9"/>
      <c r="I23" s="9"/>
      <c r="J23" s="9"/>
      <c r="K23" s="9"/>
      <c r="L23" s="9"/>
      <c r="M23" s="8"/>
      <c r="N23" s="8"/>
      <c r="O23" s="9"/>
      <c r="P23" s="9"/>
      <c r="Q23" s="9"/>
      <c r="R23" s="9"/>
      <c r="S23" s="9"/>
      <c r="T23" s="9"/>
      <c r="U23" s="9"/>
      <c r="V23" s="9"/>
      <c r="W23" s="9"/>
      <c r="X23" s="9"/>
      <c r="Y23" s="9"/>
    </row>
    <row r="24" spans="1:25" ht="15">
      <c r="A24" s="9"/>
      <c r="B24" s="9"/>
      <c r="C24" s="9"/>
      <c r="D24" s="9"/>
      <c r="E24" s="9"/>
      <c r="F24" s="9"/>
      <c r="G24" s="9"/>
      <c r="H24" s="9"/>
      <c r="I24" s="9"/>
      <c r="J24" s="9"/>
      <c r="K24" s="9"/>
      <c r="L24" s="9"/>
      <c r="M24" s="9"/>
      <c r="N24" s="9"/>
      <c r="O24" s="9"/>
      <c r="P24" s="9"/>
      <c r="Q24" s="9"/>
      <c r="R24" s="9"/>
      <c r="S24" s="9"/>
      <c r="T24" s="9"/>
      <c r="U24" s="9"/>
      <c r="V24" s="9"/>
      <c r="W24" s="9"/>
      <c r="X24" s="9"/>
      <c r="Y24" s="9"/>
    </row>
    <row r="25" spans="1:25" ht="15.75">
      <c r="A25" s="199" t="s">
        <v>12</v>
      </c>
      <c r="B25" s="199"/>
      <c r="C25" s="199"/>
      <c r="D25" s="199"/>
      <c r="E25" s="199"/>
      <c r="F25" s="199"/>
      <c r="G25" s="199"/>
      <c r="H25" s="199"/>
      <c r="I25" s="199"/>
      <c r="J25" s="199"/>
      <c r="K25" s="199"/>
      <c r="L25" s="199"/>
      <c r="M25" s="199"/>
      <c r="N25" s="200" t="s">
        <v>13</v>
      </c>
      <c r="O25" s="200"/>
      <c r="P25" s="200"/>
      <c r="Q25" s="200"/>
      <c r="R25" s="200"/>
      <c r="S25" s="200"/>
      <c r="T25" s="200"/>
      <c r="U25" s="200"/>
      <c r="V25" s="200"/>
      <c r="W25" s="200"/>
      <c r="X25" s="200"/>
      <c r="Y25" s="200"/>
    </row>
    <row r="26" spans="1:25" ht="15">
      <c r="A26" s="7"/>
      <c r="B26" s="7"/>
      <c r="C26" s="7"/>
      <c r="D26" s="7"/>
      <c r="E26" s="7"/>
      <c r="F26" s="7"/>
      <c r="G26" s="7"/>
      <c r="H26" s="7"/>
      <c r="I26" s="7"/>
      <c r="J26" s="7"/>
      <c r="K26" s="7"/>
      <c r="L26" s="7"/>
      <c r="M26" s="7"/>
      <c r="N26" s="6"/>
      <c r="O26" s="6"/>
      <c r="P26" s="6"/>
      <c r="Q26" s="6"/>
      <c r="R26" s="6"/>
      <c r="S26" s="6"/>
      <c r="T26" s="6"/>
      <c r="U26" s="6"/>
      <c r="V26" s="6"/>
      <c r="W26" s="6"/>
      <c r="X26" s="6"/>
      <c r="Y26" s="6"/>
    </row>
    <row r="27" spans="1:26" ht="15">
      <c r="A27" s="191" t="s">
        <v>11</v>
      </c>
      <c r="B27" s="191"/>
      <c r="C27" s="191"/>
      <c r="D27" s="191"/>
      <c r="E27" s="191"/>
      <c r="F27" s="191"/>
      <c r="G27" s="191"/>
      <c r="H27" s="191"/>
      <c r="I27" s="191"/>
      <c r="J27" s="191"/>
      <c r="K27" s="191"/>
      <c r="L27" s="191"/>
      <c r="M27" s="191"/>
      <c r="N27" s="198" t="s">
        <v>10</v>
      </c>
      <c r="O27" s="198"/>
      <c r="P27" s="198"/>
      <c r="Q27" s="198"/>
      <c r="R27" s="198"/>
      <c r="S27" s="198"/>
      <c r="T27" s="198"/>
      <c r="U27" s="198"/>
      <c r="V27" s="198"/>
      <c r="W27" s="198"/>
      <c r="X27" s="198"/>
      <c r="Y27" s="198"/>
      <c r="Z27" s="198"/>
    </row>
    <row r="28" spans="1:26" ht="18.75" customHeight="1">
      <c r="A28" s="192"/>
      <c r="B28" s="193"/>
      <c r="C28" s="193"/>
      <c r="D28" s="193"/>
      <c r="E28" s="193"/>
      <c r="F28" s="193"/>
      <c r="G28" s="193"/>
      <c r="H28" s="193"/>
      <c r="I28" s="193"/>
      <c r="J28" s="193"/>
      <c r="K28" s="193"/>
      <c r="L28" s="194"/>
      <c r="M28" s="196"/>
      <c r="N28" s="191"/>
      <c r="O28" s="191"/>
      <c r="P28" s="191"/>
      <c r="Q28" s="191"/>
      <c r="R28" s="191"/>
      <c r="S28" s="191"/>
      <c r="T28" s="191"/>
      <c r="U28" s="191"/>
      <c r="V28" s="191"/>
      <c r="W28" s="191"/>
      <c r="X28" s="191"/>
      <c r="Y28" s="191"/>
      <c r="Z28" s="191"/>
    </row>
    <row r="29" spans="1:26" ht="18.75" customHeight="1">
      <c r="A29" s="8"/>
      <c r="B29" s="8"/>
      <c r="C29" s="8"/>
      <c r="D29" s="8"/>
      <c r="E29" s="8"/>
      <c r="F29" s="8"/>
      <c r="G29" s="8"/>
      <c r="H29" s="8"/>
      <c r="I29" s="8"/>
      <c r="J29" s="8"/>
      <c r="K29" s="8"/>
      <c r="L29" s="8"/>
      <c r="M29" s="197"/>
      <c r="N29" s="191"/>
      <c r="O29" s="8"/>
      <c r="P29" s="8"/>
      <c r="Q29" s="8"/>
      <c r="R29" s="8"/>
      <c r="S29" s="8"/>
      <c r="T29" s="8"/>
      <c r="U29" s="8"/>
      <c r="V29" s="8"/>
      <c r="W29" s="8"/>
      <c r="X29" s="8"/>
      <c r="Y29" s="8"/>
      <c r="Z29" s="1"/>
    </row>
    <row r="30" spans="1:26" ht="18.75" customHeight="1">
      <c r="A30" s="192"/>
      <c r="B30" s="193"/>
      <c r="C30" s="193"/>
      <c r="D30" s="193"/>
      <c r="E30" s="193"/>
      <c r="F30" s="193"/>
      <c r="G30" s="193"/>
      <c r="H30" s="193"/>
      <c r="I30" s="193"/>
      <c r="J30" s="193"/>
      <c r="K30" s="193"/>
      <c r="L30" s="194"/>
      <c r="M30" s="191"/>
      <c r="N30" s="191"/>
      <c r="O30" s="191"/>
      <c r="P30" s="191"/>
      <c r="Q30" s="191"/>
      <c r="R30" s="191"/>
      <c r="S30" s="191"/>
      <c r="T30" s="191"/>
      <c r="U30" s="191"/>
      <c r="V30" s="191"/>
      <c r="W30" s="191"/>
      <c r="X30" s="191"/>
      <c r="Y30" s="191"/>
      <c r="Z30" s="191"/>
    </row>
    <row r="31" spans="1:26" ht="18.75" customHeight="1">
      <c r="A31" s="8"/>
      <c r="B31" s="8"/>
      <c r="C31" s="8"/>
      <c r="D31" s="8"/>
      <c r="E31" s="8"/>
      <c r="F31" s="8"/>
      <c r="G31" s="8"/>
      <c r="H31" s="8"/>
      <c r="I31" s="8"/>
      <c r="J31" s="8"/>
      <c r="K31" s="8"/>
      <c r="L31" s="8"/>
      <c r="M31" s="191"/>
      <c r="N31" s="191"/>
      <c r="O31" s="8"/>
      <c r="P31" s="8"/>
      <c r="Q31" s="8"/>
      <c r="R31" s="8"/>
      <c r="S31" s="8"/>
      <c r="T31" s="8"/>
      <c r="U31" s="8"/>
      <c r="V31" s="8"/>
      <c r="W31" s="8"/>
      <c r="X31" s="8"/>
      <c r="Y31" s="8"/>
      <c r="Z31" s="1"/>
    </row>
    <row r="32" spans="1:26" ht="18.75" customHeight="1">
      <c r="A32" s="192"/>
      <c r="B32" s="193"/>
      <c r="C32" s="193"/>
      <c r="D32" s="193"/>
      <c r="E32" s="193"/>
      <c r="F32" s="193"/>
      <c r="G32" s="193"/>
      <c r="H32" s="193"/>
      <c r="I32" s="193"/>
      <c r="J32" s="193"/>
      <c r="K32" s="193"/>
      <c r="L32" s="194"/>
      <c r="M32" s="191"/>
      <c r="N32" s="191"/>
      <c r="O32" s="191"/>
      <c r="P32" s="191"/>
      <c r="Q32" s="191"/>
      <c r="R32" s="191"/>
      <c r="S32" s="191"/>
      <c r="T32" s="191"/>
      <c r="U32" s="191"/>
      <c r="V32" s="191"/>
      <c r="W32" s="191"/>
      <c r="X32" s="191"/>
      <c r="Y32" s="191"/>
      <c r="Z32" s="191"/>
    </row>
    <row r="33" spans="1:26" ht="18.75" customHeight="1">
      <c r="A33" s="8"/>
      <c r="B33" s="8"/>
      <c r="C33" s="8"/>
      <c r="D33" s="8"/>
      <c r="E33" s="8"/>
      <c r="F33" s="8"/>
      <c r="G33" s="8"/>
      <c r="H33" s="8"/>
      <c r="I33" s="8"/>
      <c r="J33" s="8"/>
      <c r="K33" s="8"/>
      <c r="L33" s="8"/>
      <c r="M33" s="191"/>
      <c r="N33" s="191"/>
      <c r="O33" s="8"/>
      <c r="P33" s="8"/>
      <c r="Q33" s="8"/>
      <c r="R33" s="8"/>
      <c r="S33" s="8"/>
      <c r="T33" s="8"/>
      <c r="U33" s="8"/>
      <c r="V33" s="8"/>
      <c r="W33" s="8"/>
      <c r="X33" s="8"/>
      <c r="Y33" s="8"/>
      <c r="Z33" s="1"/>
    </row>
    <row r="34" spans="1:25" ht="22.5" customHeight="1">
      <c r="A34" s="9"/>
      <c r="B34" s="9"/>
      <c r="C34" s="9"/>
      <c r="D34" s="9"/>
      <c r="E34" s="9"/>
      <c r="F34" s="9"/>
      <c r="G34" s="9"/>
      <c r="H34" s="9"/>
      <c r="I34" s="9"/>
      <c r="J34" s="9"/>
      <c r="K34" s="9"/>
      <c r="L34" s="9"/>
      <c r="M34" s="8"/>
      <c r="N34" s="8"/>
      <c r="O34" s="9"/>
      <c r="P34" s="9"/>
      <c r="Q34" s="9"/>
      <c r="R34" s="9"/>
      <c r="S34" s="9"/>
      <c r="T34" s="9"/>
      <c r="U34" s="9"/>
      <c r="V34" s="9"/>
      <c r="W34" s="9"/>
      <c r="X34" s="9"/>
      <c r="Y34" s="9"/>
    </row>
    <row r="35" spans="1:25" ht="15">
      <c r="A35" s="9"/>
      <c r="B35" s="9"/>
      <c r="C35" s="9"/>
      <c r="D35" s="9"/>
      <c r="E35" s="9"/>
      <c r="F35" s="9"/>
      <c r="G35" s="9"/>
      <c r="H35" s="9"/>
      <c r="I35" s="9"/>
      <c r="J35" s="9"/>
      <c r="K35" s="9"/>
      <c r="L35" s="9"/>
      <c r="M35" s="9"/>
      <c r="N35" s="9"/>
      <c r="O35" s="9"/>
      <c r="P35" s="9"/>
      <c r="Q35" s="9"/>
      <c r="R35" s="9"/>
      <c r="S35" s="9"/>
      <c r="T35" s="9"/>
      <c r="U35" s="9"/>
      <c r="V35" s="9"/>
      <c r="W35" s="9"/>
      <c r="X35" s="9"/>
      <c r="Y35" s="9"/>
    </row>
    <row r="36" spans="1:25" ht="15.75">
      <c r="A36" s="199" t="s">
        <v>12</v>
      </c>
      <c r="B36" s="199"/>
      <c r="C36" s="199"/>
      <c r="D36" s="199"/>
      <c r="E36" s="199"/>
      <c r="F36" s="199"/>
      <c r="G36" s="199"/>
      <c r="H36" s="199"/>
      <c r="I36" s="199"/>
      <c r="J36" s="199"/>
      <c r="K36" s="199"/>
      <c r="L36" s="199"/>
      <c r="M36" s="199"/>
      <c r="N36" s="200" t="s">
        <v>13</v>
      </c>
      <c r="O36" s="200"/>
      <c r="P36" s="200"/>
      <c r="Q36" s="200"/>
      <c r="R36" s="200"/>
      <c r="S36" s="200"/>
      <c r="T36" s="200"/>
      <c r="U36" s="200"/>
      <c r="V36" s="200"/>
      <c r="W36" s="200"/>
      <c r="X36" s="200"/>
      <c r="Y36" s="200"/>
    </row>
    <row r="37" spans="1:25" ht="15">
      <c r="A37" s="7"/>
      <c r="B37" s="7"/>
      <c r="C37" s="7"/>
      <c r="D37" s="7"/>
      <c r="E37" s="7"/>
      <c r="F37" s="7"/>
      <c r="G37" s="7"/>
      <c r="H37" s="7"/>
      <c r="I37" s="7"/>
      <c r="J37" s="7"/>
      <c r="K37" s="7"/>
      <c r="L37" s="7"/>
      <c r="M37" s="7"/>
      <c r="N37" s="6"/>
      <c r="O37" s="6"/>
      <c r="P37" s="6"/>
      <c r="Q37" s="6"/>
      <c r="R37" s="6"/>
      <c r="S37" s="6"/>
      <c r="T37" s="6"/>
      <c r="U37" s="6"/>
      <c r="V37" s="6"/>
      <c r="W37" s="6"/>
      <c r="X37" s="6"/>
      <c r="Y37" s="6"/>
    </row>
    <row r="38" spans="1:26" ht="15">
      <c r="A38" s="191" t="s">
        <v>11</v>
      </c>
      <c r="B38" s="191"/>
      <c r="C38" s="191"/>
      <c r="D38" s="191"/>
      <c r="E38" s="191"/>
      <c r="F38" s="191"/>
      <c r="G38" s="191"/>
      <c r="H38" s="191"/>
      <c r="I38" s="191"/>
      <c r="J38" s="191"/>
      <c r="K38" s="191"/>
      <c r="L38" s="191"/>
      <c r="M38" s="191"/>
      <c r="N38" s="198" t="s">
        <v>10</v>
      </c>
      <c r="O38" s="198"/>
      <c r="P38" s="198"/>
      <c r="Q38" s="198"/>
      <c r="R38" s="198"/>
      <c r="S38" s="198"/>
      <c r="T38" s="198"/>
      <c r="U38" s="198"/>
      <c r="V38" s="198"/>
      <c r="W38" s="198"/>
      <c r="X38" s="198"/>
      <c r="Y38" s="198"/>
      <c r="Z38" s="198"/>
    </row>
    <row r="39" spans="1:26" ht="18.75" customHeight="1">
      <c r="A39" s="192"/>
      <c r="B39" s="193"/>
      <c r="C39" s="193"/>
      <c r="D39" s="193"/>
      <c r="E39" s="193"/>
      <c r="F39" s="193"/>
      <c r="G39" s="193"/>
      <c r="H39" s="193"/>
      <c r="I39" s="193"/>
      <c r="J39" s="193"/>
      <c r="K39" s="193"/>
      <c r="L39" s="194"/>
      <c r="M39" s="196"/>
      <c r="N39" s="191"/>
      <c r="O39" s="191"/>
      <c r="P39" s="191"/>
      <c r="Q39" s="191"/>
      <c r="R39" s="191"/>
      <c r="S39" s="191"/>
      <c r="T39" s="191"/>
      <c r="U39" s="191"/>
      <c r="V39" s="191"/>
      <c r="W39" s="191"/>
      <c r="X39" s="191"/>
      <c r="Y39" s="191"/>
      <c r="Z39" s="191"/>
    </row>
    <row r="40" spans="1:26" ht="18.75" customHeight="1">
      <c r="A40" s="8"/>
      <c r="B40" s="8"/>
      <c r="C40" s="8"/>
      <c r="D40" s="8"/>
      <c r="E40" s="8"/>
      <c r="F40" s="8"/>
      <c r="G40" s="8"/>
      <c r="H40" s="8"/>
      <c r="I40" s="8"/>
      <c r="J40" s="8"/>
      <c r="K40" s="8"/>
      <c r="L40" s="8"/>
      <c r="M40" s="197"/>
      <c r="N40" s="191"/>
      <c r="O40" s="8"/>
      <c r="P40" s="8"/>
      <c r="Q40" s="8"/>
      <c r="R40" s="8"/>
      <c r="S40" s="8"/>
      <c r="T40" s="8"/>
      <c r="U40" s="8"/>
      <c r="V40" s="8"/>
      <c r="W40" s="8"/>
      <c r="X40" s="8"/>
      <c r="Y40" s="8"/>
      <c r="Z40" s="1"/>
    </row>
    <row r="41" spans="1:26" ht="18.75" customHeight="1">
      <c r="A41" s="192"/>
      <c r="B41" s="193"/>
      <c r="C41" s="193"/>
      <c r="D41" s="193"/>
      <c r="E41" s="193"/>
      <c r="F41" s="193"/>
      <c r="G41" s="193"/>
      <c r="H41" s="193"/>
      <c r="I41" s="193"/>
      <c r="J41" s="193"/>
      <c r="K41" s="193"/>
      <c r="L41" s="194"/>
      <c r="M41" s="191"/>
      <c r="N41" s="191"/>
      <c r="O41" s="191"/>
      <c r="P41" s="191"/>
      <c r="Q41" s="191"/>
      <c r="R41" s="191"/>
      <c r="S41" s="191"/>
      <c r="T41" s="191"/>
      <c r="U41" s="191"/>
      <c r="V41" s="191"/>
      <c r="W41" s="191"/>
      <c r="X41" s="191"/>
      <c r="Y41" s="191"/>
      <c r="Z41" s="191"/>
    </row>
    <row r="42" spans="1:26" ht="18.75" customHeight="1">
      <c r="A42" s="8"/>
      <c r="B42" s="8"/>
      <c r="C42" s="8"/>
      <c r="D42" s="8"/>
      <c r="E42" s="8"/>
      <c r="F42" s="8"/>
      <c r="G42" s="8"/>
      <c r="H42" s="8"/>
      <c r="I42" s="8"/>
      <c r="J42" s="8"/>
      <c r="K42" s="8"/>
      <c r="L42" s="8"/>
      <c r="M42" s="191"/>
      <c r="N42" s="191"/>
      <c r="O42" s="8"/>
      <c r="P42" s="8"/>
      <c r="Q42" s="8"/>
      <c r="R42" s="8"/>
      <c r="S42" s="8"/>
      <c r="T42" s="8"/>
      <c r="U42" s="8"/>
      <c r="V42" s="8"/>
      <c r="W42" s="8"/>
      <c r="X42" s="8"/>
      <c r="Y42" s="8"/>
      <c r="Z42" s="1"/>
    </row>
    <row r="43" spans="1:26" ht="18.75" customHeight="1">
      <c r="A43" s="192"/>
      <c r="B43" s="193"/>
      <c r="C43" s="193"/>
      <c r="D43" s="193"/>
      <c r="E43" s="193"/>
      <c r="F43" s="193"/>
      <c r="G43" s="193"/>
      <c r="H43" s="193"/>
      <c r="I43" s="193"/>
      <c r="J43" s="193"/>
      <c r="K43" s="193"/>
      <c r="L43" s="194"/>
      <c r="M43" s="191"/>
      <c r="N43" s="191"/>
      <c r="O43" s="191"/>
      <c r="P43" s="191"/>
      <c r="Q43" s="191"/>
      <c r="R43" s="191"/>
      <c r="S43" s="191"/>
      <c r="T43" s="191"/>
      <c r="U43" s="191"/>
      <c r="V43" s="191"/>
      <c r="W43" s="191"/>
      <c r="X43" s="191"/>
      <c r="Y43" s="191"/>
      <c r="Z43" s="191"/>
    </row>
    <row r="44" spans="1:26" ht="18.75" customHeight="1">
      <c r="A44" s="8"/>
      <c r="B44" s="8"/>
      <c r="C44" s="8"/>
      <c r="D44" s="8"/>
      <c r="E44" s="8"/>
      <c r="F44" s="8"/>
      <c r="G44" s="8"/>
      <c r="H44" s="8"/>
      <c r="I44" s="8"/>
      <c r="J44" s="8"/>
      <c r="K44" s="8"/>
      <c r="L44" s="8"/>
      <c r="M44" s="191"/>
      <c r="N44" s="191"/>
      <c r="O44" s="8"/>
      <c r="P44" s="8"/>
      <c r="Q44" s="8"/>
      <c r="R44" s="8"/>
      <c r="S44" s="8"/>
      <c r="T44" s="8"/>
      <c r="U44" s="8"/>
      <c r="V44" s="8"/>
      <c r="W44" s="8"/>
      <c r="X44" s="8"/>
      <c r="Y44" s="8"/>
      <c r="Z44" s="1"/>
    </row>
    <row r="45" spans="1:25" ht="22.5" customHeight="1">
      <c r="A45" s="9"/>
      <c r="B45" s="9"/>
      <c r="C45" s="9"/>
      <c r="D45" s="9"/>
      <c r="E45" s="9"/>
      <c r="F45" s="9"/>
      <c r="G45" s="9"/>
      <c r="H45" s="9"/>
      <c r="I45" s="9"/>
      <c r="J45" s="9"/>
      <c r="K45" s="9"/>
      <c r="L45" s="9"/>
      <c r="M45" s="8"/>
      <c r="N45" s="8"/>
      <c r="O45" s="9"/>
      <c r="P45" s="9"/>
      <c r="Q45" s="9"/>
      <c r="R45" s="9"/>
      <c r="S45" s="9"/>
      <c r="T45" s="9"/>
      <c r="U45" s="9"/>
      <c r="V45" s="9"/>
      <c r="W45" s="9"/>
      <c r="X45" s="9"/>
      <c r="Y45" s="9"/>
    </row>
    <row r="46" spans="1:25" ht="15">
      <c r="A46" s="9"/>
      <c r="B46" s="9"/>
      <c r="C46" s="9"/>
      <c r="D46" s="9"/>
      <c r="E46" s="9"/>
      <c r="F46" s="9"/>
      <c r="G46" s="9"/>
      <c r="H46" s="9"/>
      <c r="I46" s="9"/>
      <c r="J46" s="9"/>
      <c r="K46" s="9"/>
      <c r="L46" s="9"/>
      <c r="M46" s="9"/>
      <c r="N46" s="9"/>
      <c r="O46" s="9"/>
      <c r="P46" s="9"/>
      <c r="Q46" s="9"/>
      <c r="R46" s="9"/>
      <c r="S46" s="9"/>
      <c r="T46" s="9"/>
      <c r="U46" s="9"/>
      <c r="V46" s="9"/>
      <c r="W46" s="9"/>
      <c r="X46" s="9"/>
      <c r="Y46" s="9"/>
    </row>
    <row r="47" spans="1:25" ht="18.75">
      <c r="A47" s="195" t="s">
        <v>14</v>
      </c>
      <c r="B47" s="195"/>
      <c r="C47" s="195"/>
      <c r="D47" s="195"/>
      <c r="E47" s="195"/>
      <c r="F47" s="195"/>
      <c r="G47" s="195"/>
      <c r="H47" s="195"/>
      <c r="I47" s="195"/>
      <c r="J47" s="195"/>
      <c r="K47" s="195"/>
      <c r="L47" s="195"/>
      <c r="M47" s="195"/>
      <c r="N47" s="195"/>
      <c r="O47" s="195"/>
      <c r="P47" s="195"/>
      <c r="Q47" s="195"/>
      <c r="R47" s="195"/>
      <c r="S47" s="195"/>
      <c r="T47" s="195"/>
      <c r="U47" s="195"/>
      <c r="V47" s="195"/>
      <c r="W47" s="195"/>
      <c r="X47" s="195"/>
      <c r="Y47" s="195"/>
    </row>
    <row r="49" spans="1:25" ht="18.75">
      <c r="A49" s="176" t="s">
        <v>12</v>
      </c>
      <c r="B49" s="176"/>
      <c r="C49" s="176"/>
      <c r="D49" s="176"/>
      <c r="E49" s="176"/>
      <c r="F49" s="176"/>
      <c r="G49" s="176"/>
      <c r="H49" s="176"/>
      <c r="I49" s="176"/>
      <c r="J49" s="176"/>
      <c r="K49" s="176"/>
      <c r="L49" s="176"/>
      <c r="M49" s="176"/>
      <c r="N49" s="176"/>
      <c r="O49" s="176"/>
      <c r="P49" s="176"/>
      <c r="Q49" s="176"/>
      <c r="R49" s="176"/>
      <c r="S49" s="176"/>
      <c r="T49" s="176"/>
      <c r="U49" s="16"/>
      <c r="V49" s="16"/>
      <c r="W49" s="16"/>
      <c r="X49" s="16"/>
      <c r="Y49" s="16"/>
    </row>
    <row r="50" spans="1:25" ht="18.75">
      <c r="A50" s="10"/>
      <c r="B50" s="10"/>
      <c r="C50" s="10"/>
      <c r="D50" s="10"/>
      <c r="E50" s="10"/>
      <c r="F50" s="10"/>
      <c r="G50" s="10"/>
      <c r="H50" s="10"/>
      <c r="I50" s="10"/>
      <c r="J50" s="10"/>
      <c r="K50" s="10"/>
      <c r="L50" s="10"/>
      <c r="M50" s="10"/>
      <c r="N50" s="11"/>
      <c r="O50" s="11"/>
      <c r="P50" s="11"/>
      <c r="Q50" s="11"/>
      <c r="R50" s="11"/>
      <c r="S50" s="11"/>
      <c r="T50" s="11"/>
      <c r="U50" s="11"/>
      <c r="V50" s="11"/>
      <c r="W50" s="11"/>
      <c r="X50" s="11"/>
      <c r="Y50" s="11"/>
    </row>
    <row r="51" spans="1:25" ht="18.75">
      <c r="A51" s="17" t="s">
        <v>6</v>
      </c>
      <c r="B51" s="187" t="s">
        <v>10</v>
      </c>
      <c r="C51" s="188"/>
      <c r="D51" s="188"/>
      <c r="E51" s="188"/>
      <c r="F51" s="188"/>
      <c r="G51" s="188"/>
      <c r="H51" s="188"/>
      <c r="I51" s="188"/>
      <c r="J51" s="188"/>
      <c r="K51" s="188"/>
      <c r="L51" s="188"/>
      <c r="M51" s="189"/>
      <c r="N51" s="190" t="s">
        <v>15</v>
      </c>
      <c r="O51" s="190"/>
      <c r="P51" s="190"/>
      <c r="Q51" s="190"/>
      <c r="R51" s="190"/>
      <c r="S51" s="190"/>
      <c r="T51" s="190"/>
      <c r="U51" s="12"/>
      <c r="V51" s="12"/>
      <c r="W51" s="12"/>
      <c r="X51" s="12"/>
      <c r="Y51" s="12"/>
    </row>
    <row r="52" spans="1:25" ht="18.75">
      <c r="A52" s="13">
        <v>1</v>
      </c>
      <c r="B52" s="186"/>
      <c r="C52" s="186"/>
      <c r="D52" s="186"/>
      <c r="E52" s="186"/>
      <c r="F52" s="186"/>
      <c r="G52" s="186"/>
      <c r="H52" s="186"/>
      <c r="I52" s="186"/>
      <c r="J52" s="186"/>
      <c r="K52" s="186"/>
      <c r="L52" s="186"/>
      <c r="M52" s="186"/>
      <c r="N52" s="177"/>
      <c r="O52" s="178"/>
      <c r="P52" s="178"/>
      <c r="Q52" s="178"/>
      <c r="R52" s="178"/>
      <c r="S52" s="178"/>
      <c r="T52" s="179"/>
      <c r="U52" s="12"/>
      <c r="V52" s="12"/>
      <c r="W52" s="12"/>
      <c r="X52" s="12"/>
      <c r="Y52" s="12"/>
    </row>
    <row r="53" spans="1:25" ht="18.75">
      <c r="A53" s="13">
        <v>2</v>
      </c>
      <c r="B53" s="186"/>
      <c r="C53" s="186"/>
      <c r="D53" s="186"/>
      <c r="E53" s="186"/>
      <c r="F53" s="186"/>
      <c r="G53" s="186"/>
      <c r="H53" s="186"/>
      <c r="I53" s="186"/>
      <c r="J53" s="186"/>
      <c r="K53" s="186"/>
      <c r="L53" s="186"/>
      <c r="M53" s="186"/>
      <c r="N53" s="180"/>
      <c r="O53" s="181"/>
      <c r="P53" s="181"/>
      <c r="Q53" s="181"/>
      <c r="R53" s="181"/>
      <c r="S53" s="181"/>
      <c r="T53" s="182"/>
      <c r="U53" s="14"/>
      <c r="V53" s="14"/>
      <c r="W53" s="14"/>
      <c r="X53" s="14"/>
      <c r="Y53" s="14"/>
    </row>
    <row r="54" spans="1:25" ht="18.75">
      <c r="A54" s="13">
        <v>3</v>
      </c>
      <c r="B54" s="186"/>
      <c r="C54" s="186"/>
      <c r="D54" s="186"/>
      <c r="E54" s="186"/>
      <c r="F54" s="186"/>
      <c r="G54" s="186"/>
      <c r="H54" s="186"/>
      <c r="I54" s="186"/>
      <c r="J54" s="186"/>
      <c r="K54" s="186"/>
      <c r="L54" s="186"/>
      <c r="M54" s="186"/>
      <c r="N54" s="183"/>
      <c r="O54" s="184"/>
      <c r="P54" s="184"/>
      <c r="Q54" s="184"/>
      <c r="R54" s="184"/>
      <c r="S54" s="184"/>
      <c r="T54" s="185"/>
      <c r="U54" s="14"/>
      <c r="V54" s="14"/>
      <c r="W54" s="14"/>
      <c r="X54" s="14"/>
      <c r="Y54" s="14"/>
    </row>
    <row r="55" spans="1:25" ht="18.75">
      <c r="A55" s="10"/>
      <c r="B55" s="10"/>
      <c r="C55" s="10"/>
      <c r="D55" s="10"/>
      <c r="E55" s="10"/>
      <c r="F55" s="10"/>
      <c r="G55" s="10"/>
      <c r="H55" s="10"/>
      <c r="I55" s="10"/>
      <c r="J55" s="10"/>
      <c r="K55" s="10"/>
      <c r="L55" s="10"/>
      <c r="M55" s="10"/>
      <c r="N55" s="15"/>
      <c r="O55" s="15"/>
      <c r="P55" s="15"/>
      <c r="Q55" s="15"/>
      <c r="R55" s="15"/>
      <c r="S55" s="15"/>
      <c r="T55" s="15"/>
      <c r="U55" s="14"/>
      <c r="V55" s="14"/>
      <c r="W55" s="14"/>
      <c r="X55" s="14"/>
      <c r="Y55" s="14"/>
    </row>
    <row r="56" spans="1:25" ht="18.75">
      <c r="A56" s="176" t="s">
        <v>12</v>
      </c>
      <c r="B56" s="176"/>
      <c r="C56" s="176"/>
      <c r="D56" s="176"/>
      <c r="E56" s="176"/>
      <c r="F56" s="176"/>
      <c r="G56" s="176"/>
      <c r="H56" s="176"/>
      <c r="I56" s="176"/>
      <c r="J56" s="176"/>
      <c r="K56" s="176"/>
      <c r="L56" s="176"/>
      <c r="M56" s="176"/>
      <c r="N56" s="176"/>
      <c r="O56" s="176"/>
      <c r="P56" s="176"/>
      <c r="Q56" s="176"/>
      <c r="R56" s="176"/>
      <c r="S56" s="176"/>
      <c r="T56" s="176"/>
      <c r="U56" s="16"/>
      <c r="V56" s="16"/>
      <c r="W56" s="16"/>
      <c r="X56" s="16"/>
      <c r="Y56" s="16"/>
    </row>
    <row r="57" spans="1:25" ht="18.75">
      <c r="A57" s="10"/>
      <c r="B57" s="10"/>
      <c r="C57" s="10"/>
      <c r="D57" s="10"/>
      <c r="E57" s="10"/>
      <c r="F57" s="10"/>
      <c r="G57" s="10"/>
      <c r="H57" s="10"/>
      <c r="I57" s="10"/>
      <c r="J57" s="10"/>
      <c r="K57" s="10"/>
      <c r="L57" s="10"/>
      <c r="M57" s="10"/>
      <c r="N57" s="11"/>
      <c r="O57" s="11"/>
      <c r="P57" s="11"/>
      <c r="Q57" s="11"/>
      <c r="R57" s="11"/>
      <c r="S57" s="11"/>
      <c r="T57" s="11"/>
      <c r="U57" s="11"/>
      <c r="V57" s="11"/>
      <c r="W57" s="11"/>
      <c r="X57" s="11"/>
      <c r="Y57" s="11"/>
    </row>
    <row r="58" spans="1:25" ht="18.75">
      <c r="A58" s="13" t="s">
        <v>6</v>
      </c>
      <c r="B58" s="186" t="s">
        <v>11</v>
      </c>
      <c r="C58" s="186"/>
      <c r="D58" s="186"/>
      <c r="E58" s="186"/>
      <c r="F58" s="186"/>
      <c r="G58" s="186"/>
      <c r="H58" s="186"/>
      <c r="I58" s="186"/>
      <c r="J58" s="186"/>
      <c r="K58" s="186"/>
      <c r="L58" s="186"/>
      <c r="M58" s="186"/>
      <c r="N58" s="190" t="s">
        <v>15</v>
      </c>
      <c r="O58" s="190"/>
      <c r="P58" s="190"/>
      <c r="Q58" s="190"/>
      <c r="R58" s="190"/>
      <c r="S58" s="190"/>
      <c r="T58" s="190"/>
      <c r="U58" s="12"/>
      <c r="V58" s="12"/>
      <c r="W58" s="12"/>
      <c r="X58" s="12"/>
      <c r="Y58" s="12"/>
    </row>
    <row r="59" spans="1:25" ht="18.75">
      <c r="A59" s="13">
        <v>1</v>
      </c>
      <c r="B59" s="186"/>
      <c r="C59" s="186"/>
      <c r="D59" s="186"/>
      <c r="E59" s="186"/>
      <c r="F59" s="186"/>
      <c r="G59" s="186"/>
      <c r="H59" s="186"/>
      <c r="I59" s="186"/>
      <c r="J59" s="186"/>
      <c r="K59" s="186"/>
      <c r="L59" s="186"/>
      <c r="M59" s="186"/>
      <c r="N59" s="177"/>
      <c r="O59" s="178"/>
      <c r="P59" s="178"/>
      <c r="Q59" s="178"/>
      <c r="R59" s="178"/>
      <c r="S59" s="178"/>
      <c r="T59" s="179"/>
      <c r="U59" s="12"/>
      <c r="V59" s="12"/>
      <c r="W59" s="12"/>
      <c r="X59" s="12"/>
      <c r="Y59" s="12"/>
    </row>
    <row r="60" spans="1:25" ht="18.75">
      <c r="A60" s="13">
        <v>2</v>
      </c>
      <c r="B60" s="186"/>
      <c r="C60" s="186"/>
      <c r="D60" s="186"/>
      <c r="E60" s="186"/>
      <c r="F60" s="186"/>
      <c r="G60" s="186"/>
      <c r="H60" s="186"/>
      <c r="I60" s="186"/>
      <c r="J60" s="186"/>
      <c r="K60" s="186"/>
      <c r="L60" s="186"/>
      <c r="M60" s="186"/>
      <c r="N60" s="180"/>
      <c r="O60" s="181"/>
      <c r="P60" s="181"/>
      <c r="Q60" s="181"/>
      <c r="R60" s="181"/>
      <c r="S60" s="181"/>
      <c r="T60" s="182"/>
      <c r="U60" s="14"/>
      <c r="V60" s="14"/>
      <c r="W60" s="14"/>
      <c r="X60" s="14"/>
      <c r="Y60" s="14"/>
    </row>
    <row r="61" spans="1:25" ht="18.75">
      <c r="A61" s="13">
        <v>3</v>
      </c>
      <c r="B61" s="186"/>
      <c r="C61" s="186"/>
      <c r="D61" s="186"/>
      <c r="E61" s="186"/>
      <c r="F61" s="186"/>
      <c r="G61" s="186"/>
      <c r="H61" s="186"/>
      <c r="I61" s="186"/>
      <c r="J61" s="186"/>
      <c r="K61" s="186"/>
      <c r="L61" s="186"/>
      <c r="M61" s="186"/>
      <c r="N61" s="183"/>
      <c r="O61" s="184"/>
      <c r="P61" s="184"/>
      <c r="Q61" s="184"/>
      <c r="R61" s="184"/>
      <c r="S61" s="184"/>
      <c r="T61" s="185"/>
      <c r="U61" s="14"/>
      <c r="V61" s="14"/>
      <c r="W61" s="14"/>
      <c r="X61" s="14"/>
      <c r="Y61" s="14"/>
    </row>
    <row r="62" spans="1:25" ht="18.75">
      <c r="A62" s="10"/>
      <c r="B62" s="10"/>
      <c r="C62" s="10"/>
      <c r="D62" s="10"/>
      <c r="E62" s="10"/>
      <c r="F62" s="10"/>
      <c r="G62" s="10"/>
      <c r="H62" s="10"/>
      <c r="I62" s="10"/>
      <c r="J62" s="10"/>
      <c r="K62" s="10"/>
      <c r="L62" s="10"/>
      <c r="M62" s="10"/>
      <c r="N62" s="15"/>
      <c r="O62" s="15"/>
      <c r="P62" s="15"/>
      <c r="Q62" s="15"/>
      <c r="R62" s="15"/>
      <c r="S62" s="15"/>
      <c r="T62" s="15"/>
      <c r="U62" s="14"/>
      <c r="V62" s="14"/>
      <c r="W62" s="14"/>
      <c r="X62" s="14"/>
      <c r="Y62" s="14"/>
    </row>
    <row r="63" spans="1:25" ht="18.75">
      <c r="A63" s="176" t="s">
        <v>12</v>
      </c>
      <c r="B63" s="176"/>
      <c r="C63" s="176"/>
      <c r="D63" s="176"/>
      <c r="E63" s="176"/>
      <c r="F63" s="176"/>
      <c r="G63" s="176"/>
      <c r="H63" s="176"/>
      <c r="I63" s="176"/>
      <c r="J63" s="176"/>
      <c r="K63" s="176"/>
      <c r="L63" s="176"/>
      <c r="M63" s="176"/>
      <c r="N63" s="176"/>
      <c r="O63" s="176"/>
      <c r="P63" s="176"/>
      <c r="Q63" s="176"/>
      <c r="R63" s="176"/>
      <c r="S63" s="176"/>
      <c r="T63" s="176"/>
      <c r="U63" s="16"/>
      <c r="V63" s="16"/>
      <c r="W63" s="16"/>
      <c r="X63" s="16"/>
      <c r="Y63" s="16"/>
    </row>
    <row r="64" spans="1:25" ht="18.75">
      <c r="A64" s="10"/>
      <c r="B64" s="10"/>
      <c r="C64" s="10"/>
      <c r="D64" s="10"/>
      <c r="E64" s="10"/>
      <c r="F64" s="10"/>
      <c r="G64" s="10"/>
      <c r="H64" s="10"/>
      <c r="I64" s="10"/>
      <c r="J64" s="10"/>
      <c r="K64" s="10"/>
      <c r="L64" s="10"/>
      <c r="M64" s="10"/>
      <c r="N64" s="11"/>
      <c r="O64" s="11"/>
      <c r="P64" s="11"/>
      <c r="Q64" s="11"/>
      <c r="R64" s="11"/>
      <c r="S64" s="11"/>
      <c r="T64" s="11"/>
      <c r="U64" s="11"/>
      <c r="V64" s="11"/>
      <c r="W64" s="11"/>
      <c r="X64" s="11"/>
      <c r="Y64" s="11"/>
    </row>
    <row r="65" spans="1:25" ht="18.75">
      <c r="A65" s="17" t="s">
        <v>6</v>
      </c>
      <c r="B65" s="187" t="s">
        <v>10</v>
      </c>
      <c r="C65" s="188"/>
      <c r="D65" s="188"/>
      <c r="E65" s="188"/>
      <c r="F65" s="188"/>
      <c r="G65" s="188"/>
      <c r="H65" s="188"/>
      <c r="I65" s="188"/>
      <c r="J65" s="188"/>
      <c r="K65" s="188"/>
      <c r="L65" s="188"/>
      <c r="M65" s="189"/>
      <c r="N65" s="190" t="s">
        <v>15</v>
      </c>
      <c r="O65" s="190"/>
      <c r="P65" s="190"/>
      <c r="Q65" s="190"/>
      <c r="R65" s="190"/>
      <c r="S65" s="190"/>
      <c r="T65" s="190"/>
      <c r="U65" s="12"/>
      <c r="V65" s="12"/>
      <c r="W65" s="12"/>
      <c r="X65" s="12"/>
      <c r="Y65" s="12"/>
    </row>
    <row r="66" spans="1:25" ht="18.75">
      <c r="A66" s="13">
        <v>1</v>
      </c>
      <c r="B66" s="186"/>
      <c r="C66" s="186"/>
      <c r="D66" s="186"/>
      <c r="E66" s="186"/>
      <c r="F66" s="186"/>
      <c r="G66" s="186"/>
      <c r="H66" s="186"/>
      <c r="I66" s="186"/>
      <c r="J66" s="186"/>
      <c r="K66" s="186"/>
      <c r="L66" s="186"/>
      <c r="M66" s="186"/>
      <c r="N66" s="177"/>
      <c r="O66" s="178"/>
      <c r="P66" s="178"/>
      <c r="Q66" s="178"/>
      <c r="R66" s="178"/>
      <c r="S66" s="178"/>
      <c r="T66" s="179"/>
      <c r="U66" s="12"/>
      <c r="V66" s="12"/>
      <c r="W66" s="12"/>
      <c r="X66" s="12"/>
      <c r="Y66" s="12"/>
    </row>
    <row r="67" spans="1:25" ht="18.75">
      <c r="A67" s="13">
        <v>2</v>
      </c>
      <c r="B67" s="186"/>
      <c r="C67" s="186"/>
      <c r="D67" s="186"/>
      <c r="E67" s="186"/>
      <c r="F67" s="186"/>
      <c r="G67" s="186"/>
      <c r="H67" s="186"/>
      <c r="I67" s="186"/>
      <c r="J67" s="186"/>
      <c r="K67" s="186"/>
      <c r="L67" s="186"/>
      <c r="M67" s="186"/>
      <c r="N67" s="180"/>
      <c r="O67" s="181"/>
      <c r="P67" s="181"/>
      <c r="Q67" s="181"/>
      <c r="R67" s="181"/>
      <c r="S67" s="181"/>
      <c r="T67" s="182"/>
      <c r="U67" s="14"/>
      <c r="V67" s="14"/>
      <c r="W67" s="14"/>
      <c r="X67" s="14"/>
      <c r="Y67" s="14"/>
    </row>
    <row r="68" spans="1:25" ht="18.75">
      <c r="A68" s="13">
        <v>3</v>
      </c>
      <c r="B68" s="186"/>
      <c r="C68" s="186"/>
      <c r="D68" s="186"/>
      <c r="E68" s="186"/>
      <c r="F68" s="186"/>
      <c r="G68" s="186"/>
      <c r="H68" s="186"/>
      <c r="I68" s="186"/>
      <c r="J68" s="186"/>
      <c r="K68" s="186"/>
      <c r="L68" s="186"/>
      <c r="M68" s="186"/>
      <c r="N68" s="183"/>
      <c r="O68" s="184"/>
      <c r="P68" s="184"/>
      <c r="Q68" s="184"/>
      <c r="R68" s="184"/>
      <c r="S68" s="184"/>
      <c r="T68" s="185"/>
      <c r="U68" s="14"/>
      <c r="V68" s="14"/>
      <c r="W68" s="14"/>
      <c r="X68" s="14"/>
      <c r="Y68" s="14"/>
    </row>
    <row r="69" spans="1:25" ht="18.75">
      <c r="A69" s="10"/>
      <c r="B69" s="10"/>
      <c r="C69" s="10"/>
      <c r="D69" s="10"/>
      <c r="E69" s="10"/>
      <c r="F69" s="10"/>
      <c r="G69" s="10"/>
      <c r="H69" s="10"/>
      <c r="I69" s="10"/>
      <c r="J69" s="10"/>
      <c r="K69" s="10"/>
      <c r="L69" s="10"/>
      <c r="M69" s="10"/>
      <c r="N69" s="15"/>
      <c r="O69" s="15"/>
      <c r="P69" s="15"/>
      <c r="Q69" s="15"/>
      <c r="R69" s="15"/>
      <c r="S69" s="15"/>
      <c r="T69" s="15"/>
      <c r="U69" s="14"/>
      <c r="V69" s="14"/>
      <c r="W69" s="14"/>
      <c r="X69" s="14"/>
      <c r="Y69" s="14"/>
    </row>
    <row r="70" spans="1:25" ht="18.75">
      <c r="A70" s="176" t="s">
        <v>12</v>
      </c>
      <c r="B70" s="176"/>
      <c r="C70" s="176"/>
      <c r="D70" s="176"/>
      <c r="E70" s="176"/>
      <c r="F70" s="176"/>
      <c r="G70" s="176"/>
      <c r="H70" s="176"/>
      <c r="I70" s="176"/>
      <c r="J70" s="176"/>
      <c r="K70" s="176"/>
      <c r="L70" s="176"/>
      <c r="M70" s="176"/>
      <c r="N70" s="176"/>
      <c r="O70" s="176"/>
      <c r="P70" s="176"/>
      <c r="Q70" s="176"/>
      <c r="R70" s="176"/>
      <c r="S70" s="176"/>
      <c r="T70" s="176"/>
      <c r="U70" s="16"/>
      <c r="V70" s="16"/>
      <c r="W70" s="16"/>
      <c r="X70" s="16"/>
      <c r="Y70" s="16"/>
    </row>
    <row r="71" spans="1:25" ht="18.75">
      <c r="A71" s="10"/>
      <c r="B71" s="10"/>
      <c r="C71" s="10"/>
      <c r="D71" s="10"/>
      <c r="E71" s="10"/>
      <c r="F71" s="10"/>
      <c r="G71" s="10"/>
      <c r="H71" s="10"/>
      <c r="I71" s="10"/>
      <c r="J71" s="10"/>
      <c r="K71" s="10"/>
      <c r="L71" s="10"/>
      <c r="M71" s="10"/>
      <c r="N71" s="11"/>
      <c r="O71" s="11"/>
      <c r="P71" s="11"/>
      <c r="Q71" s="11"/>
      <c r="R71" s="11"/>
      <c r="S71" s="11"/>
      <c r="T71" s="11"/>
      <c r="U71" s="11"/>
      <c r="V71" s="11"/>
      <c r="W71" s="11"/>
      <c r="X71" s="11"/>
      <c r="Y71" s="11"/>
    </row>
    <row r="72" spans="1:25" ht="18.75">
      <c r="A72" s="13" t="s">
        <v>6</v>
      </c>
      <c r="B72" s="186" t="s">
        <v>11</v>
      </c>
      <c r="C72" s="186"/>
      <c r="D72" s="186"/>
      <c r="E72" s="186"/>
      <c r="F72" s="186"/>
      <c r="G72" s="186"/>
      <c r="H72" s="186"/>
      <c r="I72" s="186"/>
      <c r="J72" s="186"/>
      <c r="K72" s="186"/>
      <c r="L72" s="186"/>
      <c r="M72" s="186"/>
      <c r="N72" s="190" t="s">
        <v>15</v>
      </c>
      <c r="O72" s="190"/>
      <c r="P72" s="190"/>
      <c r="Q72" s="190"/>
      <c r="R72" s="190"/>
      <c r="S72" s="190"/>
      <c r="T72" s="190"/>
      <c r="U72" s="12"/>
      <c r="V72" s="12"/>
      <c r="W72" s="12"/>
      <c r="X72" s="12"/>
      <c r="Y72" s="12"/>
    </row>
    <row r="73" spans="1:25" ht="18.75">
      <c r="A73" s="13">
        <v>1</v>
      </c>
      <c r="B73" s="186"/>
      <c r="C73" s="186"/>
      <c r="D73" s="186"/>
      <c r="E73" s="186"/>
      <c r="F73" s="186"/>
      <c r="G73" s="186"/>
      <c r="H73" s="186"/>
      <c r="I73" s="186"/>
      <c r="J73" s="186"/>
      <c r="K73" s="186"/>
      <c r="L73" s="186"/>
      <c r="M73" s="186"/>
      <c r="N73" s="177"/>
      <c r="O73" s="178"/>
      <c r="P73" s="178"/>
      <c r="Q73" s="178"/>
      <c r="R73" s="178"/>
      <c r="S73" s="178"/>
      <c r="T73" s="179"/>
      <c r="U73" s="12"/>
      <c r="V73" s="12"/>
      <c r="W73" s="12"/>
      <c r="X73" s="12"/>
      <c r="Y73" s="12"/>
    </row>
    <row r="74" spans="1:25" ht="18.75">
      <c r="A74" s="13">
        <v>2</v>
      </c>
      <c r="B74" s="186"/>
      <c r="C74" s="186"/>
      <c r="D74" s="186"/>
      <c r="E74" s="186"/>
      <c r="F74" s="186"/>
      <c r="G74" s="186"/>
      <c r="H74" s="186"/>
      <c r="I74" s="186"/>
      <c r="J74" s="186"/>
      <c r="K74" s="186"/>
      <c r="L74" s="186"/>
      <c r="M74" s="186"/>
      <c r="N74" s="180"/>
      <c r="O74" s="181"/>
      <c r="P74" s="181"/>
      <c r="Q74" s="181"/>
      <c r="R74" s="181"/>
      <c r="S74" s="181"/>
      <c r="T74" s="182"/>
      <c r="U74" s="14"/>
      <c r="V74" s="14"/>
      <c r="W74" s="14"/>
      <c r="X74" s="14"/>
      <c r="Y74" s="14"/>
    </row>
    <row r="75" spans="1:25" ht="18.75">
      <c r="A75" s="13">
        <v>3</v>
      </c>
      <c r="B75" s="186"/>
      <c r="C75" s="186"/>
      <c r="D75" s="186"/>
      <c r="E75" s="186"/>
      <c r="F75" s="186"/>
      <c r="G75" s="186"/>
      <c r="H75" s="186"/>
      <c r="I75" s="186"/>
      <c r="J75" s="186"/>
      <c r="K75" s="186"/>
      <c r="L75" s="186"/>
      <c r="M75" s="186"/>
      <c r="N75" s="183"/>
      <c r="O75" s="184"/>
      <c r="P75" s="184"/>
      <c r="Q75" s="184"/>
      <c r="R75" s="184"/>
      <c r="S75" s="184"/>
      <c r="T75" s="185"/>
      <c r="U75" s="14"/>
      <c r="V75" s="14"/>
      <c r="W75" s="14"/>
      <c r="X75" s="14"/>
      <c r="Y75" s="14"/>
    </row>
    <row r="76" spans="1:25" ht="18.75">
      <c r="A76" s="10"/>
      <c r="B76" s="10"/>
      <c r="C76" s="10"/>
      <c r="D76" s="10"/>
      <c r="E76" s="10"/>
      <c r="F76" s="10"/>
      <c r="G76" s="10"/>
      <c r="H76" s="10"/>
      <c r="I76" s="10"/>
      <c r="J76" s="10"/>
      <c r="K76" s="10"/>
      <c r="L76" s="10"/>
      <c r="M76" s="10"/>
      <c r="N76" s="15"/>
      <c r="O76" s="15"/>
      <c r="P76" s="15"/>
      <c r="Q76" s="15"/>
      <c r="R76" s="15"/>
      <c r="S76" s="15"/>
      <c r="T76" s="15"/>
      <c r="U76" s="14"/>
      <c r="V76" s="14"/>
      <c r="W76" s="14"/>
      <c r="X76" s="14"/>
      <c r="Y76" s="14"/>
    </row>
    <row r="77" spans="1:25" ht="18.75">
      <c r="A77" s="176" t="s">
        <v>12</v>
      </c>
      <c r="B77" s="176"/>
      <c r="C77" s="176"/>
      <c r="D77" s="176"/>
      <c r="E77" s="176"/>
      <c r="F77" s="176"/>
      <c r="G77" s="176"/>
      <c r="H77" s="176"/>
      <c r="I77" s="176"/>
      <c r="J77" s="176"/>
      <c r="K77" s="176"/>
      <c r="L77" s="176"/>
      <c r="M77" s="176"/>
      <c r="N77" s="176"/>
      <c r="O77" s="176"/>
      <c r="P77" s="176"/>
      <c r="Q77" s="176"/>
      <c r="R77" s="176"/>
      <c r="S77" s="176"/>
      <c r="T77" s="176"/>
      <c r="U77" s="16"/>
      <c r="V77" s="16"/>
      <c r="W77" s="16"/>
      <c r="X77" s="16"/>
      <c r="Y77" s="16"/>
    </row>
    <row r="78" spans="1:25" ht="18.75">
      <c r="A78" s="10"/>
      <c r="B78" s="10"/>
      <c r="C78" s="10"/>
      <c r="D78" s="10"/>
      <c r="E78" s="10"/>
      <c r="F78" s="10"/>
      <c r="G78" s="10"/>
      <c r="H78" s="10"/>
      <c r="I78" s="10"/>
      <c r="J78" s="10"/>
      <c r="K78" s="10"/>
      <c r="L78" s="10"/>
      <c r="M78" s="10"/>
      <c r="N78" s="11"/>
      <c r="O78" s="11"/>
      <c r="P78" s="11"/>
      <c r="Q78" s="11"/>
      <c r="R78" s="11"/>
      <c r="S78" s="11"/>
      <c r="T78" s="11"/>
      <c r="U78" s="11"/>
      <c r="V78" s="11"/>
      <c r="W78" s="11"/>
      <c r="X78" s="11"/>
      <c r="Y78" s="11"/>
    </row>
    <row r="79" spans="1:25" ht="18.75">
      <c r="A79" s="17" t="s">
        <v>6</v>
      </c>
      <c r="B79" s="187" t="s">
        <v>10</v>
      </c>
      <c r="C79" s="188"/>
      <c r="D79" s="188"/>
      <c r="E79" s="188"/>
      <c r="F79" s="188"/>
      <c r="G79" s="188"/>
      <c r="H79" s="188"/>
      <c r="I79" s="188"/>
      <c r="J79" s="188"/>
      <c r="K79" s="188"/>
      <c r="L79" s="188"/>
      <c r="M79" s="189"/>
      <c r="N79" s="190" t="s">
        <v>15</v>
      </c>
      <c r="O79" s="190"/>
      <c r="P79" s="190"/>
      <c r="Q79" s="190"/>
      <c r="R79" s="190"/>
      <c r="S79" s="190"/>
      <c r="T79" s="190"/>
      <c r="U79" s="12"/>
      <c r="V79" s="12"/>
      <c r="W79" s="12"/>
      <c r="X79" s="12"/>
      <c r="Y79" s="12"/>
    </row>
    <row r="80" spans="1:25" ht="18.75">
      <c r="A80" s="13">
        <v>1</v>
      </c>
      <c r="B80" s="186"/>
      <c r="C80" s="186"/>
      <c r="D80" s="186"/>
      <c r="E80" s="186"/>
      <c r="F80" s="186"/>
      <c r="G80" s="186"/>
      <c r="H80" s="186"/>
      <c r="I80" s="186"/>
      <c r="J80" s="186"/>
      <c r="K80" s="186"/>
      <c r="L80" s="186"/>
      <c r="M80" s="186"/>
      <c r="N80" s="177"/>
      <c r="O80" s="178"/>
      <c r="P80" s="178"/>
      <c r="Q80" s="178"/>
      <c r="R80" s="178"/>
      <c r="S80" s="178"/>
      <c r="T80" s="179"/>
      <c r="U80" s="12"/>
      <c r="V80" s="12"/>
      <c r="W80" s="12"/>
      <c r="X80" s="12"/>
      <c r="Y80" s="12"/>
    </row>
    <row r="81" spans="1:25" ht="18.75">
      <c r="A81" s="13">
        <v>2</v>
      </c>
      <c r="B81" s="186"/>
      <c r="C81" s="186"/>
      <c r="D81" s="186"/>
      <c r="E81" s="186"/>
      <c r="F81" s="186"/>
      <c r="G81" s="186"/>
      <c r="H81" s="186"/>
      <c r="I81" s="186"/>
      <c r="J81" s="186"/>
      <c r="K81" s="186"/>
      <c r="L81" s="186"/>
      <c r="M81" s="186"/>
      <c r="N81" s="180"/>
      <c r="O81" s="181"/>
      <c r="P81" s="181"/>
      <c r="Q81" s="181"/>
      <c r="R81" s="181"/>
      <c r="S81" s="181"/>
      <c r="T81" s="182"/>
      <c r="U81" s="14"/>
      <c r="V81" s="14"/>
      <c r="W81" s="14"/>
      <c r="X81" s="14"/>
      <c r="Y81" s="14"/>
    </row>
    <row r="82" spans="1:25" ht="18.75">
      <c r="A82" s="13">
        <v>3</v>
      </c>
      <c r="B82" s="186"/>
      <c r="C82" s="186"/>
      <c r="D82" s="186"/>
      <c r="E82" s="186"/>
      <c r="F82" s="186"/>
      <c r="G82" s="186"/>
      <c r="H82" s="186"/>
      <c r="I82" s="186"/>
      <c r="J82" s="186"/>
      <c r="K82" s="186"/>
      <c r="L82" s="186"/>
      <c r="M82" s="186"/>
      <c r="N82" s="183"/>
      <c r="O82" s="184"/>
      <c r="P82" s="184"/>
      <c r="Q82" s="184"/>
      <c r="R82" s="184"/>
      <c r="S82" s="184"/>
      <c r="T82" s="185"/>
      <c r="U82" s="14"/>
      <c r="V82" s="14"/>
      <c r="W82" s="14"/>
      <c r="X82" s="14"/>
      <c r="Y82" s="14"/>
    </row>
    <row r="83" spans="1:25" ht="18.75">
      <c r="A83" s="10"/>
      <c r="B83" s="10"/>
      <c r="C83" s="10"/>
      <c r="D83" s="10"/>
      <c r="E83" s="10"/>
      <c r="F83" s="10"/>
      <c r="G83" s="10"/>
      <c r="H83" s="10"/>
      <c r="I83" s="10"/>
      <c r="J83" s="10"/>
      <c r="K83" s="10"/>
      <c r="L83" s="10"/>
      <c r="M83" s="10"/>
      <c r="N83" s="15"/>
      <c r="O83" s="15"/>
      <c r="P83" s="15"/>
      <c r="Q83" s="15"/>
      <c r="R83" s="15"/>
      <c r="S83" s="15"/>
      <c r="T83" s="15"/>
      <c r="U83" s="14"/>
      <c r="V83" s="14"/>
      <c r="W83" s="14"/>
      <c r="X83" s="14"/>
      <c r="Y83" s="14"/>
    </row>
    <row r="84" spans="1:25" ht="18.75">
      <c r="A84" s="176" t="s">
        <v>12</v>
      </c>
      <c r="B84" s="176"/>
      <c r="C84" s="176"/>
      <c r="D84" s="176"/>
      <c r="E84" s="176"/>
      <c r="F84" s="176"/>
      <c r="G84" s="176"/>
      <c r="H84" s="176"/>
      <c r="I84" s="176"/>
      <c r="J84" s="176"/>
      <c r="K84" s="176"/>
      <c r="L84" s="176"/>
      <c r="M84" s="176"/>
      <c r="N84" s="176"/>
      <c r="O84" s="176"/>
      <c r="P84" s="176"/>
      <c r="Q84" s="176"/>
      <c r="R84" s="176"/>
      <c r="S84" s="176"/>
      <c r="T84" s="176"/>
      <c r="U84" s="16"/>
      <c r="V84" s="16"/>
      <c r="W84" s="16"/>
      <c r="X84" s="16"/>
      <c r="Y84" s="16"/>
    </row>
    <row r="85" spans="1:25" ht="18.75">
      <c r="A85" s="10"/>
      <c r="B85" s="10"/>
      <c r="C85" s="10"/>
      <c r="D85" s="10"/>
      <c r="E85" s="10"/>
      <c r="F85" s="10"/>
      <c r="G85" s="10"/>
      <c r="H85" s="10"/>
      <c r="I85" s="10"/>
      <c r="J85" s="10"/>
      <c r="K85" s="10"/>
      <c r="L85" s="10"/>
      <c r="M85" s="10"/>
      <c r="N85" s="11"/>
      <c r="O85" s="11"/>
      <c r="P85" s="11"/>
      <c r="Q85" s="11"/>
      <c r="R85" s="11"/>
      <c r="S85" s="11"/>
      <c r="T85" s="11"/>
      <c r="U85" s="11"/>
      <c r="V85" s="11"/>
      <c r="W85" s="11"/>
      <c r="X85" s="11"/>
      <c r="Y85" s="11"/>
    </row>
    <row r="86" spans="1:25" ht="18.75">
      <c r="A86" s="13" t="s">
        <v>6</v>
      </c>
      <c r="B86" s="186" t="s">
        <v>11</v>
      </c>
      <c r="C86" s="186"/>
      <c r="D86" s="186"/>
      <c r="E86" s="186"/>
      <c r="F86" s="186"/>
      <c r="G86" s="186"/>
      <c r="H86" s="186"/>
      <c r="I86" s="186"/>
      <c r="J86" s="186"/>
      <c r="K86" s="186"/>
      <c r="L86" s="186"/>
      <c r="M86" s="186"/>
      <c r="N86" s="190" t="s">
        <v>15</v>
      </c>
      <c r="O86" s="190"/>
      <c r="P86" s="190"/>
      <c r="Q86" s="190"/>
      <c r="R86" s="190"/>
      <c r="S86" s="190"/>
      <c r="T86" s="190"/>
      <c r="U86" s="12"/>
      <c r="V86" s="12"/>
      <c r="W86" s="12"/>
      <c r="X86" s="12"/>
      <c r="Y86" s="12"/>
    </row>
    <row r="87" spans="1:25" ht="18.75">
      <c r="A87" s="13">
        <v>1</v>
      </c>
      <c r="B87" s="186"/>
      <c r="C87" s="186"/>
      <c r="D87" s="186"/>
      <c r="E87" s="186"/>
      <c r="F87" s="186"/>
      <c r="G87" s="186"/>
      <c r="H87" s="186"/>
      <c r="I87" s="186"/>
      <c r="J87" s="186"/>
      <c r="K87" s="186"/>
      <c r="L87" s="186"/>
      <c r="M87" s="186"/>
      <c r="N87" s="177"/>
      <c r="O87" s="178"/>
      <c r="P87" s="178"/>
      <c r="Q87" s="178"/>
      <c r="R87" s="178"/>
      <c r="S87" s="178"/>
      <c r="T87" s="179"/>
      <c r="U87" s="12"/>
      <c r="V87" s="12"/>
      <c r="W87" s="12"/>
      <c r="X87" s="12"/>
      <c r="Y87" s="12"/>
    </row>
    <row r="88" spans="1:25" ht="18.75">
      <c r="A88" s="13">
        <v>2</v>
      </c>
      <c r="B88" s="186"/>
      <c r="C88" s="186"/>
      <c r="D88" s="186"/>
      <c r="E88" s="186"/>
      <c r="F88" s="186"/>
      <c r="G88" s="186"/>
      <c r="H88" s="186"/>
      <c r="I88" s="186"/>
      <c r="J88" s="186"/>
      <c r="K88" s="186"/>
      <c r="L88" s="186"/>
      <c r="M88" s="186"/>
      <c r="N88" s="180"/>
      <c r="O88" s="181"/>
      <c r="P88" s="181"/>
      <c r="Q88" s="181"/>
      <c r="R88" s="181"/>
      <c r="S88" s="181"/>
      <c r="T88" s="182"/>
      <c r="U88" s="14"/>
      <c r="V88" s="14"/>
      <c r="W88" s="14"/>
      <c r="X88" s="14"/>
      <c r="Y88" s="14"/>
    </row>
    <row r="89" spans="1:25" ht="18.75">
      <c r="A89" s="13">
        <v>3</v>
      </c>
      <c r="B89" s="186"/>
      <c r="C89" s="186"/>
      <c r="D89" s="186"/>
      <c r="E89" s="186"/>
      <c r="F89" s="186"/>
      <c r="G89" s="186"/>
      <c r="H89" s="186"/>
      <c r="I89" s="186"/>
      <c r="J89" s="186"/>
      <c r="K89" s="186"/>
      <c r="L89" s="186"/>
      <c r="M89" s="186"/>
      <c r="N89" s="183"/>
      <c r="O89" s="184"/>
      <c r="P89" s="184"/>
      <c r="Q89" s="184"/>
      <c r="R89" s="184"/>
      <c r="S89" s="184"/>
      <c r="T89" s="185"/>
      <c r="U89" s="14"/>
      <c r="V89" s="14"/>
      <c r="W89" s="14"/>
      <c r="X89" s="14"/>
      <c r="Y89" s="14"/>
    </row>
  </sheetData>
  <sheetProtection/>
  <mergeCells count="108">
    <mergeCell ref="A70:T70"/>
    <mergeCell ref="O30:Z30"/>
    <mergeCell ref="O32:Z32"/>
    <mergeCell ref="A36:M36"/>
    <mergeCell ref="N36:Y36"/>
    <mergeCell ref="A38:M38"/>
    <mergeCell ref="A39:L39"/>
    <mergeCell ref="M39:M40"/>
    <mergeCell ref="N39:N40"/>
    <mergeCell ref="N38:Z38"/>
    <mergeCell ref="O39:Z39"/>
    <mergeCell ref="A32:L32"/>
    <mergeCell ref="A84:T84"/>
    <mergeCell ref="B72:M72"/>
    <mergeCell ref="N72:T72"/>
    <mergeCell ref="B73:M73"/>
    <mergeCell ref="N73:T75"/>
    <mergeCell ref="N51:T51"/>
    <mergeCell ref="A49:T49"/>
    <mergeCell ref="B51:M51"/>
    <mergeCell ref="B87:M87"/>
    <mergeCell ref="N87:T89"/>
    <mergeCell ref="B88:M88"/>
    <mergeCell ref="B89:M89"/>
    <mergeCell ref="B82:M82"/>
    <mergeCell ref="B74:M74"/>
    <mergeCell ref="B75:M75"/>
    <mergeCell ref="A77:T77"/>
    <mergeCell ref="B79:M79"/>
    <mergeCell ref="N79:T79"/>
    <mergeCell ref="B86:M86"/>
    <mergeCell ref="N86:T86"/>
    <mergeCell ref="B81:M81"/>
    <mergeCell ref="B80:M80"/>
    <mergeCell ref="N80:T82"/>
    <mergeCell ref="A16:M16"/>
    <mergeCell ref="A17:L17"/>
    <mergeCell ref="N25:Y25"/>
    <mergeCell ref="O21:Z21"/>
    <mergeCell ref="A30:L30"/>
    <mergeCell ref="A1:Y1"/>
    <mergeCell ref="A3:M3"/>
    <mergeCell ref="N3:Y3"/>
    <mergeCell ref="A14:M14"/>
    <mergeCell ref="N14:Y14"/>
    <mergeCell ref="M10:M11"/>
    <mergeCell ref="N10:N11"/>
    <mergeCell ref="A10:L10"/>
    <mergeCell ref="A5:M5"/>
    <mergeCell ref="A6:L6"/>
    <mergeCell ref="N8:N9"/>
    <mergeCell ref="A8:L8"/>
    <mergeCell ref="N6:N7"/>
    <mergeCell ref="M6:M7"/>
    <mergeCell ref="M8:M9"/>
    <mergeCell ref="N5:Z5"/>
    <mergeCell ref="O6:Z6"/>
    <mergeCell ref="O8:Z8"/>
    <mergeCell ref="O10:Z10"/>
    <mergeCell ref="N16:Z16"/>
    <mergeCell ref="A27:M27"/>
    <mergeCell ref="A28:L28"/>
    <mergeCell ref="M28:M29"/>
    <mergeCell ref="N28:N29"/>
    <mergeCell ref="A25:M25"/>
    <mergeCell ref="O17:Z17"/>
    <mergeCell ref="O19:Z19"/>
    <mergeCell ref="O28:Z28"/>
    <mergeCell ref="M30:M31"/>
    <mergeCell ref="M17:M18"/>
    <mergeCell ref="N17:N18"/>
    <mergeCell ref="A19:L19"/>
    <mergeCell ref="M19:M20"/>
    <mergeCell ref="N19:N20"/>
    <mergeCell ref="N27:Z27"/>
    <mergeCell ref="A21:L21"/>
    <mergeCell ref="M21:M22"/>
    <mergeCell ref="N21:N22"/>
    <mergeCell ref="N30:N31"/>
    <mergeCell ref="M32:M33"/>
    <mergeCell ref="N32:N33"/>
    <mergeCell ref="A47:Y47"/>
    <mergeCell ref="N52:T54"/>
    <mergeCell ref="N59:T61"/>
    <mergeCell ref="B59:M59"/>
    <mergeCell ref="B60:M60"/>
    <mergeCell ref="B58:M58"/>
    <mergeCell ref="N58:T58"/>
    <mergeCell ref="B61:M61"/>
    <mergeCell ref="A56:T56"/>
    <mergeCell ref="O41:Z41"/>
    <mergeCell ref="A41:L41"/>
    <mergeCell ref="M41:M42"/>
    <mergeCell ref="N41:N42"/>
    <mergeCell ref="O43:Z43"/>
    <mergeCell ref="N43:N44"/>
    <mergeCell ref="A43:L43"/>
    <mergeCell ref="M43:M44"/>
    <mergeCell ref="A63:T63"/>
    <mergeCell ref="N66:T68"/>
    <mergeCell ref="B66:M66"/>
    <mergeCell ref="B54:M54"/>
    <mergeCell ref="B52:M52"/>
    <mergeCell ref="B53:M53"/>
    <mergeCell ref="B65:M65"/>
    <mergeCell ref="B68:M68"/>
    <mergeCell ref="N65:T65"/>
    <mergeCell ref="B67:M67"/>
  </mergeCells>
  <printOptions/>
  <pageMargins left="0.49" right="0.44" top="0.3" bottom="0.37" header="0.17" footer="0.28"/>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35"/>
  <sheetViews>
    <sheetView zoomScalePageLayoutView="0" workbookViewId="0" topLeftCell="A1">
      <selection activeCell="A2" sqref="A2:G2"/>
    </sheetView>
  </sheetViews>
  <sheetFormatPr defaultColWidth="9.00390625" defaultRowHeight="12.75"/>
  <cols>
    <col min="1" max="1" width="3.625" style="0" customWidth="1"/>
    <col min="2" max="2" width="30.00390625" style="0" customWidth="1"/>
    <col min="3" max="3" width="5.625" style="0" customWidth="1"/>
    <col min="4" max="4" width="13.875" style="0" customWidth="1"/>
    <col min="5" max="5" width="10.125" style="0" customWidth="1"/>
    <col min="7" max="7" width="26.25390625" style="0" customWidth="1"/>
    <col min="9" max="9" width="29.125" style="0" customWidth="1"/>
  </cols>
  <sheetData>
    <row r="1" spans="1:7" ht="18">
      <c r="A1" s="201" t="s">
        <v>9</v>
      </c>
      <c r="B1" s="201"/>
      <c r="C1" s="201"/>
      <c r="D1" s="201"/>
      <c r="E1" s="201"/>
      <c r="F1" s="201"/>
      <c r="G1" s="201"/>
    </row>
    <row r="2" spans="1:7" ht="12.75">
      <c r="A2" s="202" t="str">
        <f>'заявка инд.'!C2</f>
        <v>на участие на 2-ом Открытом турнире ОСОО "Федерация каратэ по версии WKC" "Спорт за Мир"</v>
      </c>
      <c r="B2" s="202"/>
      <c r="C2" s="202"/>
      <c r="D2" s="202"/>
      <c r="E2" s="202"/>
      <c r="F2" s="202"/>
      <c r="G2" s="202"/>
    </row>
    <row r="3" spans="1:7" ht="18">
      <c r="A3" s="26"/>
      <c r="B3" s="26" t="str">
        <f>'заявка инд.'!C10</f>
        <v>г.Чебоксары</v>
      </c>
      <c r="C3" s="26"/>
      <c r="D3" s="26"/>
      <c r="E3" s="26"/>
      <c r="F3" s="26"/>
      <c r="G3" s="36">
        <f>'заявка инд.'!F10</f>
        <v>43191</v>
      </c>
    </row>
    <row r="4" spans="1:7" ht="18">
      <c r="A4" s="26"/>
      <c r="B4" s="26"/>
      <c r="C4" s="26"/>
      <c r="D4" s="26"/>
      <c r="E4" s="26"/>
      <c r="F4" s="26"/>
      <c r="G4" s="36"/>
    </row>
    <row r="5" spans="1:9" ht="31.5">
      <c r="A5" s="2" t="s">
        <v>6</v>
      </c>
      <c r="B5" s="2" t="s">
        <v>7</v>
      </c>
      <c r="C5" s="2" t="s">
        <v>0</v>
      </c>
      <c r="D5" s="2" t="s">
        <v>1</v>
      </c>
      <c r="E5" s="2" t="s">
        <v>2</v>
      </c>
      <c r="F5" s="2" t="s">
        <v>5</v>
      </c>
      <c r="G5" s="2" t="s">
        <v>4</v>
      </c>
      <c r="H5" s="2" t="s">
        <v>27</v>
      </c>
      <c r="I5" s="2" t="s">
        <v>28</v>
      </c>
    </row>
    <row r="6" spans="1:9" ht="15">
      <c r="A6" s="3">
        <v>1</v>
      </c>
      <c r="B6" s="3"/>
      <c r="C6" s="3"/>
      <c r="D6" s="3"/>
      <c r="E6" s="3"/>
      <c r="F6" s="3"/>
      <c r="G6" s="3"/>
      <c r="H6" s="1"/>
      <c r="I6" s="1"/>
    </row>
    <row r="7" spans="1:9" ht="15">
      <c r="A7" s="3">
        <v>2</v>
      </c>
      <c r="B7" s="3"/>
      <c r="C7" s="3"/>
      <c r="D7" s="3"/>
      <c r="E7" s="3"/>
      <c r="F7" s="3"/>
      <c r="G7" s="3"/>
      <c r="H7" s="1"/>
      <c r="I7" s="1"/>
    </row>
    <row r="8" spans="1:9" ht="15">
      <c r="A8" s="3">
        <v>3</v>
      </c>
      <c r="B8" s="3"/>
      <c r="C8" s="3"/>
      <c r="D8" s="3"/>
      <c r="E8" s="3"/>
      <c r="F8" s="3"/>
      <c r="G8" s="3"/>
      <c r="H8" s="1"/>
      <c r="I8" s="1"/>
    </row>
    <row r="9" spans="1:9" ht="15">
      <c r="A9" s="3">
        <v>4</v>
      </c>
      <c r="B9" s="3"/>
      <c r="C9" s="3"/>
      <c r="D9" s="3"/>
      <c r="E9" s="3"/>
      <c r="F9" s="3"/>
      <c r="G9" s="3"/>
      <c r="H9" s="1"/>
      <c r="I9" s="1"/>
    </row>
    <row r="10" spans="1:9" ht="15">
      <c r="A10" s="3">
        <v>5</v>
      </c>
      <c r="B10" s="3"/>
      <c r="C10" s="3"/>
      <c r="D10" s="3"/>
      <c r="E10" s="3"/>
      <c r="F10" s="3"/>
      <c r="G10" s="3"/>
      <c r="H10" s="1"/>
      <c r="I10" s="1"/>
    </row>
    <row r="11" spans="1:9" ht="15">
      <c r="A11" s="3">
        <v>6</v>
      </c>
      <c r="B11" s="3"/>
      <c r="C11" s="3"/>
      <c r="D11" s="3"/>
      <c r="E11" s="3"/>
      <c r="F11" s="3"/>
      <c r="G11" s="3"/>
      <c r="H11" s="1"/>
      <c r="I11" s="1"/>
    </row>
    <row r="12" spans="1:9" ht="15">
      <c r="A12" s="3">
        <v>7</v>
      </c>
      <c r="B12" s="3"/>
      <c r="C12" s="3"/>
      <c r="D12" s="3"/>
      <c r="E12" s="3"/>
      <c r="F12" s="3"/>
      <c r="G12" s="3"/>
      <c r="H12" s="1"/>
      <c r="I12" s="1"/>
    </row>
    <row r="13" spans="1:9" ht="15">
      <c r="A13" s="3">
        <v>8</v>
      </c>
      <c r="B13" s="3"/>
      <c r="C13" s="3"/>
      <c r="D13" s="3"/>
      <c r="E13" s="3"/>
      <c r="F13" s="3"/>
      <c r="G13" s="3"/>
      <c r="H13" s="1"/>
      <c r="I13" s="1"/>
    </row>
    <row r="14" spans="1:9" ht="15">
      <c r="A14" s="3">
        <v>9</v>
      </c>
      <c r="B14" s="3"/>
      <c r="C14" s="3"/>
      <c r="D14" s="3"/>
      <c r="E14" s="3"/>
      <c r="F14" s="3"/>
      <c r="G14" s="3"/>
      <c r="H14" s="1"/>
      <c r="I14" s="1"/>
    </row>
    <row r="15" spans="1:9" ht="15">
      <c r="A15" s="3">
        <v>10</v>
      </c>
      <c r="B15" s="3"/>
      <c r="C15" s="3"/>
      <c r="D15" s="3"/>
      <c r="E15" s="3"/>
      <c r="F15" s="3"/>
      <c r="G15" s="3"/>
      <c r="H15" s="1"/>
      <c r="I15" s="1"/>
    </row>
    <row r="16" spans="1:9" ht="15">
      <c r="A16" s="3">
        <v>11</v>
      </c>
      <c r="B16" s="3"/>
      <c r="C16" s="3"/>
      <c r="D16" s="3"/>
      <c r="E16" s="3"/>
      <c r="F16" s="3"/>
      <c r="G16" s="3"/>
      <c r="H16" s="1"/>
      <c r="I16" s="1"/>
    </row>
    <row r="17" spans="1:9" ht="15">
      <c r="A17" s="3">
        <v>12</v>
      </c>
      <c r="B17" s="3"/>
      <c r="C17" s="3"/>
      <c r="D17" s="3"/>
      <c r="E17" s="3"/>
      <c r="F17" s="3"/>
      <c r="G17" s="3"/>
      <c r="H17" s="1"/>
      <c r="I17" s="1"/>
    </row>
    <row r="18" spans="1:9" ht="15">
      <c r="A18" s="3">
        <v>13</v>
      </c>
      <c r="B18" s="3"/>
      <c r="C18" s="3"/>
      <c r="D18" s="3"/>
      <c r="E18" s="3"/>
      <c r="F18" s="3"/>
      <c r="G18" s="3"/>
      <c r="H18" s="1"/>
      <c r="I18" s="1"/>
    </row>
    <row r="19" spans="1:9" ht="15">
      <c r="A19" s="3">
        <v>14</v>
      </c>
      <c r="B19" s="3"/>
      <c r="C19" s="3"/>
      <c r="D19" s="3"/>
      <c r="E19" s="3"/>
      <c r="F19" s="3"/>
      <c r="G19" s="3"/>
      <c r="H19" s="1"/>
      <c r="I19" s="1"/>
    </row>
    <row r="20" spans="1:9" ht="15">
      <c r="A20" s="3">
        <v>15</v>
      </c>
      <c r="B20" s="3"/>
      <c r="C20" s="3"/>
      <c r="D20" s="3"/>
      <c r="E20" s="3"/>
      <c r="F20" s="3"/>
      <c r="G20" s="3"/>
      <c r="H20" s="1"/>
      <c r="I20" s="1"/>
    </row>
    <row r="21" spans="1:9" ht="15">
      <c r="A21" s="3">
        <v>16</v>
      </c>
      <c r="B21" s="3"/>
      <c r="C21" s="3"/>
      <c r="D21" s="3"/>
      <c r="E21" s="3"/>
      <c r="F21" s="3"/>
      <c r="G21" s="3"/>
      <c r="H21" s="1"/>
      <c r="I21" s="1"/>
    </row>
    <row r="22" spans="1:9" ht="15">
      <c r="A22" s="3">
        <v>17</v>
      </c>
      <c r="B22" s="3"/>
      <c r="C22" s="3"/>
      <c r="D22" s="3"/>
      <c r="E22" s="3"/>
      <c r="F22" s="3"/>
      <c r="G22" s="3"/>
      <c r="H22" s="1"/>
      <c r="I22" s="1"/>
    </row>
    <row r="23" spans="1:9" ht="15">
      <c r="A23" s="3">
        <v>18</v>
      </c>
      <c r="B23" s="3"/>
      <c r="C23" s="3"/>
      <c r="D23" s="3"/>
      <c r="E23" s="3"/>
      <c r="F23" s="3"/>
      <c r="G23" s="3"/>
      <c r="H23" s="1"/>
      <c r="I23" s="1"/>
    </row>
    <row r="24" spans="1:9" ht="15">
      <c r="A24" s="3">
        <v>19</v>
      </c>
      <c r="B24" s="3"/>
      <c r="C24" s="3"/>
      <c r="D24" s="3"/>
      <c r="E24" s="3"/>
      <c r="F24" s="3"/>
      <c r="G24" s="3"/>
      <c r="H24" s="1"/>
      <c r="I24" s="1"/>
    </row>
    <row r="25" spans="1:9" ht="15">
      <c r="A25" s="3">
        <v>20</v>
      </c>
      <c r="B25" s="3"/>
      <c r="C25" s="3"/>
      <c r="D25" s="3"/>
      <c r="E25" s="3"/>
      <c r="F25" s="3"/>
      <c r="G25" s="3"/>
      <c r="H25" s="1"/>
      <c r="I25" s="1"/>
    </row>
    <row r="26" spans="1:9" ht="15">
      <c r="A26" s="3">
        <v>21</v>
      </c>
      <c r="B26" s="3"/>
      <c r="C26" s="3"/>
      <c r="D26" s="3"/>
      <c r="E26" s="3"/>
      <c r="F26" s="3"/>
      <c r="G26" s="3"/>
      <c r="H26" s="1"/>
      <c r="I26" s="1"/>
    </row>
    <row r="27" spans="1:9" ht="15">
      <c r="A27" s="3">
        <v>22</v>
      </c>
      <c r="B27" s="3"/>
      <c r="C27" s="3"/>
      <c r="D27" s="3"/>
      <c r="E27" s="3"/>
      <c r="F27" s="3"/>
      <c r="G27" s="3"/>
      <c r="H27" s="1"/>
      <c r="I27" s="1"/>
    </row>
    <row r="28" spans="1:9" ht="15">
      <c r="A28" s="3">
        <v>23</v>
      </c>
      <c r="B28" s="3"/>
      <c r="C28" s="3"/>
      <c r="D28" s="3"/>
      <c r="E28" s="3"/>
      <c r="F28" s="3"/>
      <c r="G28" s="3"/>
      <c r="H28" s="1"/>
      <c r="I28" s="1"/>
    </row>
    <row r="29" spans="1:9" ht="15">
      <c r="A29" s="3">
        <v>24</v>
      </c>
      <c r="B29" s="3"/>
      <c r="C29" s="3"/>
      <c r="D29" s="3"/>
      <c r="E29" s="3"/>
      <c r="F29" s="3"/>
      <c r="G29" s="3"/>
      <c r="H29" s="1"/>
      <c r="I29" s="1"/>
    </row>
    <row r="30" spans="1:9" ht="15">
      <c r="A30" s="3">
        <v>25</v>
      </c>
      <c r="B30" s="3"/>
      <c r="C30" s="3"/>
      <c r="D30" s="3"/>
      <c r="E30" s="3"/>
      <c r="F30" s="3"/>
      <c r="G30" s="3"/>
      <c r="H30" s="1"/>
      <c r="I30" s="1"/>
    </row>
    <row r="31" spans="1:9" ht="15">
      <c r="A31" s="3">
        <v>26</v>
      </c>
      <c r="B31" s="3"/>
      <c r="C31" s="3"/>
      <c r="D31" s="3"/>
      <c r="E31" s="3"/>
      <c r="F31" s="3"/>
      <c r="G31" s="3"/>
      <c r="H31" s="1"/>
      <c r="I31" s="1"/>
    </row>
    <row r="32" spans="1:9" ht="15">
      <c r="A32" s="3">
        <v>27</v>
      </c>
      <c r="B32" s="3"/>
      <c r="C32" s="3"/>
      <c r="D32" s="3"/>
      <c r="E32" s="3"/>
      <c r="F32" s="3"/>
      <c r="G32" s="3"/>
      <c r="H32" s="1"/>
      <c r="I32" s="1"/>
    </row>
    <row r="33" spans="1:9" ht="15">
      <c r="A33" s="3">
        <v>28</v>
      </c>
      <c r="B33" s="3"/>
      <c r="C33" s="3"/>
      <c r="D33" s="3"/>
      <c r="E33" s="3"/>
      <c r="F33" s="3"/>
      <c r="G33" s="3"/>
      <c r="H33" s="1"/>
      <c r="I33" s="1"/>
    </row>
    <row r="34" spans="1:9" ht="15">
      <c r="A34" s="3">
        <v>29</v>
      </c>
      <c r="B34" s="3"/>
      <c r="C34" s="3"/>
      <c r="D34" s="3"/>
      <c r="E34" s="3"/>
      <c r="F34" s="3"/>
      <c r="G34" s="3"/>
      <c r="H34" s="1"/>
      <c r="I34" s="1"/>
    </row>
    <row r="35" spans="1:9" ht="15">
      <c r="A35" s="3">
        <v>30</v>
      </c>
      <c r="B35" s="3"/>
      <c r="C35" s="3"/>
      <c r="D35" s="3"/>
      <c r="E35" s="3"/>
      <c r="F35" s="3"/>
      <c r="G35" s="3"/>
      <c r="H35" s="1"/>
      <c r="I35" s="1"/>
    </row>
  </sheetData>
  <sheetProtection/>
  <mergeCells count="2">
    <mergeCell ref="A1:G1"/>
    <mergeCell ref="A2:G2"/>
  </mergeCells>
  <printOptions/>
  <pageMargins left="0.31496062992125984" right="0.2362204724409449" top="0.2755905511811024" bottom="0.4330708661417323" header="0.1968503937007874" footer="0.275590551181102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75"/>
  <sheetViews>
    <sheetView zoomScalePageLayoutView="0" workbookViewId="0" topLeftCell="A25">
      <selection activeCell="D3" sqref="D3:D43"/>
    </sheetView>
  </sheetViews>
  <sheetFormatPr defaultColWidth="9.00390625" defaultRowHeight="12.75"/>
  <cols>
    <col min="1" max="1" width="6.125" style="0" customWidth="1"/>
    <col min="2" max="2" width="23.375" style="0" customWidth="1"/>
    <col min="3" max="3" width="13.375" style="0" customWidth="1"/>
    <col min="4" max="4" width="40.625" style="0" customWidth="1"/>
    <col min="5" max="5" width="23.00390625" style="0" customWidth="1"/>
    <col min="6" max="6" width="30.375" style="0" customWidth="1"/>
  </cols>
  <sheetData>
    <row r="1" spans="1:6" s="38" customFormat="1" ht="12.75" customHeight="1">
      <c r="A1" s="47" t="s">
        <v>32</v>
      </c>
      <c r="B1" s="48" t="s">
        <v>33</v>
      </c>
      <c r="C1" s="49" t="s">
        <v>34</v>
      </c>
      <c r="D1" s="40"/>
      <c r="E1" s="40"/>
      <c r="F1" s="40"/>
    </row>
    <row r="2" spans="1:6" s="38" customFormat="1" ht="12.75" customHeight="1">
      <c r="A2" s="47" t="s">
        <v>35</v>
      </c>
      <c r="B2" s="48" t="s">
        <v>36</v>
      </c>
      <c r="C2" s="50" t="s">
        <v>37</v>
      </c>
      <c r="D2" s="40"/>
      <c r="E2" s="40"/>
      <c r="F2" s="40"/>
    </row>
    <row r="3" spans="1:6" s="38" customFormat="1" ht="12.75" customHeight="1">
      <c r="A3" s="47"/>
      <c r="B3" s="48" t="s">
        <v>38</v>
      </c>
      <c r="C3" s="50" t="s">
        <v>41</v>
      </c>
      <c r="D3" s="40"/>
      <c r="E3" s="40"/>
      <c r="F3" s="40"/>
    </row>
    <row r="4" spans="1:6" s="38" customFormat="1" ht="12.75" customHeight="1">
      <c r="A4" s="47"/>
      <c r="B4" s="48"/>
      <c r="C4" s="51" t="s">
        <v>39</v>
      </c>
      <c r="D4" s="40" t="s">
        <v>81</v>
      </c>
      <c r="E4" s="40" t="s">
        <v>49</v>
      </c>
      <c r="F4" s="40"/>
    </row>
    <row r="5" spans="1:6" s="38" customFormat="1" ht="12.75" customHeight="1">
      <c r="A5" s="47"/>
      <c r="B5" s="48"/>
      <c r="C5" s="51" t="s">
        <v>68</v>
      </c>
      <c r="D5" s="40" t="s">
        <v>55</v>
      </c>
      <c r="E5" s="40" t="s">
        <v>40</v>
      </c>
      <c r="F5" s="40"/>
    </row>
    <row r="6" spans="1:6" s="38" customFormat="1" ht="12.75" customHeight="1">
      <c r="A6" s="47"/>
      <c r="B6" s="48"/>
      <c r="C6" s="51" t="s">
        <v>43</v>
      </c>
      <c r="D6" s="40" t="s">
        <v>137</v>
      </c>
      <c r="E6" s="40" t="s">
        <v>42</v>
      </c>
      <c r="F6" s="40"/>
    </row>
    <row r="7" spans="1:6" s="38" customFormat="1" ht="12.75" customHeight="1">
      <c r="A7" s="47"/>
      <c r="B7" s="48"/>
      <c r="C7" s="51" t="s">
        <v>68</v>
      </c>
      <c r="D7" s="40" t="s">
        <v>136</v>
      </c>
      <c r="E7" s="40" t="s">
        <v>58</v>
      </c>
      <c r="F7" s="40"/>
    </row>
    <row r="8" spans="1:6" s="38" customFormat="1" ht="12.75" customHeight="1">
      <c r="A8" s="47"/>
      <c r="B8" s="40"/>
      <c r="C8" s="40"/>
      <c r="D8" s="40" t="s">
        <v>135</v>
      </c>
      <c r="E8" s="40" t="s">
        <v>117</v>
      </c>
      <c r="F8" s="40"/>
    </row>
    <row r="9" spans="1:6" s="38" customFormat="1" ht="12.75" customHeight="1">
      <c r="A9" s="47"/>
      <c r="B9" s="40"/>
      <c r="C9" s="40"/>
      <c r="D9" s="40"/>
      <c r="E9" s="40"/>
      <c r="F9" s="40"/>
    </row>
    <row r="10" spans="1:6" s="38" customFormat="1" ht="12.75" customHeight="1">
      <c r="A10" s="47"/>
      <c r="B10" s="40"/>
      <c r="C10" s="40"/>
      <c r="D10" s="40" t="s">
        <v>44</v>
      </c>
      <c r="E10" s="40" t="s">
        <v>50</v>
      </c>
      <c r="F10" s="40"/>
    </row>
    <row r="11" spans="1:6" s="38" customFormat="1" ht="12.75" customHeight="1">
      <c r="A11" s="47"/>
      <c r="B11" s="40"/>
      <c r="C11" s="40"/>
      <c r="D11" s="40" t="s">
        <v>45</v>
      </c>
      <c r="E11" s="40" t="s">
        <v>46</v>
      </c>
      <c r="F11" s="40"/>
    </row>
    <row r="12" spans="1:6" s="38" customFormat="1" ht="12.75" customHeight="1">
      <c r="A12" s="47"/>
      <c r="B12" s="40"/>
      <c r="C12" s="48"/>
      <c r="D12" s="40" t="s">
        <v>83</v>
      </c>
      <c r="E12" s="40" t="s">
        <v>47</v>
      </c>
      <c r="F12" s="40" t="s">
        <v>61</v>
      </c>
    </row>
    <row r="13" spans="1:6" ht="12.75" customHeight="1">
      <c r="A13" s="47"/>
      <c r="B13" s="40"/>
      <c r="C13" s="48"/>
      <c r="D13" s="40"/>
      <c r="E13" s="40" t="s">
        <v>59</v>
      </c>
      <c r="F13" s="40" t="s">
        <v>51</v>
      </c>
    </row>
    <row r="14" spans="1:6" ht="12.75" customHeight="1">
      <c r="A14" s="47"/>
      <c r="B14" s="40"/>
      <c r="C14" s="48"/>
      <c r="D14" s="40" t="s">
        <v>120</v>
      </c>
      <c r="E14" s="40" t="s">
        <v>116</v>
      </c>
      <c r="F14" s="40" t="s">
        <v>52</v>
      </c>
    </row>
    <row r="15" spans="1:6" ht="12.75" customHeight="1">
      <c r="A15" s="47"/>
      <c r="B15" s="40"/>
      <c r="C15" s="48"/>
      <c r="D15" s="40" t="s">
        <v>93</v>
      </c>
      <c r="E15" s="40"/>
      <c r="F15" s="40" t="s">
        <v>57</v>
      </c>
    </row>
    <row r="16" spans="1:6" ht="12.75" customHeight="1">
      <c r="A16" s="47"/>
      <c r="B16" s="40"/>
      <c r="C16" s="48"/>
      <c r="D16" s="40" t="s">
        <v>62</v>
      </c>
      <c r="E16" s="40"/>
      <c r="F16" s="40" t="s">
        <v>119</v>
      </c>
    </row>
    <row r="17" spans="1:6" ht="12.75" customHeight="1">
      <c r="A17" s="47"/>
      <c r="B17" s="40"/>
      <c r="C17" s="48"/>
      <c r="D17" s="40" t="s">
        <v>121</v>
      </c>
      <c r="E17" s="40"/>
      <c r="F17" s="40"/>
    </row>
    <row r="18" spans="1:6" ht="12.75" customHeight="1">
      <c r="A18" s="47"/>
      <c r="B18" s="40"/>
      <c r="C18" s="40"/>
      <c r="D18" s="40" t="s">
        <v>122</v>
      </c>
      <c r="E18" s="40"/>
      <c r="F18" s="40" t="s">
        <v>60</v>
      </c>
    </row>
    <row r="19" spans="1:6" ht="12.75" customHeight="1">
      <c r="A19" s="47"/>
      <c r="B19" s="40"/>
      <c r="C19" s="40"/>
      <c r="D19" s="40"/>
      <c r="E19" s="40"/>
      <c r="F19" s="40" t="s">
        <v>53</v>
      </c>
    </row>
    <row r="20" spans="1:6" ht="12.75" customHeight="1">
      <c r="A20" s="48"/>
      <c r="B20" s="40"/>
      <c r="C20" s="40"/>
      <c r="D20" s="40" t="s">
        <v>69</v>
      </c>
      <c r="E20" s="40"/>
      <c r="F20" s="40" t="s">
        <v>54</v>
      </c>
    </row>
    <row r="21" spans="1:6" ht="12.75" customHeight="1">
      <c r="A21" s="48"/>
      <c r="B21" s="40"/>
      <c r="C21" s="40"/>
      <c r="D21" s="40" t="s">
        <v>56</v>
      </c>
      <c r="E21" s="40"/>
      <c r="F21" s="40" t="s">
        <v>85</v>
      </c>
    </row>
    <row r="22" spans="1:6" ht="12.75" customHeight="1">
      <c r="A22" s="48"/>
      <c r="B22" s="40"/>
      <c r="C22" s="40"/>
      <c r="D22" s="40" t="s">
        <v>82</v>
      </c>
      <c r="E22" s="40"/>
      <c r="F22" s="40" t="s">
        <v>118</v>
      </c>
    </row>
    <row r="23" spans="1:6" ht="12.75" customHeight="1">
      <c r="A23" s="48"/>
      <c r="B23" s="40"/>
      <c r="C23" s="40"/>
      <c r="D23" s="40"/>
      <c r="E23" s="40"/>
      <c r="F23" s="40"/>
    </row>
    <row r="24" spans="1:6" ht="12.75" customHeight="1">
      <c r="A24" s="48"/>
      <c r="B24" s="40"/>
      <c r="C24" s="40"/>
      <c r="D24" s="40" t="s">
        <v>138</v>
      </c>
      <c r="E24" s="40"/>
      <c r="F24" s="40"/>
    </row>
    <row r="25" spans="1:6" ht="12.75" customHeight="1">
      <c r="A25" s="48"/>
      <c r="B25" s="40"/>
      <c r="C25" s="40"/>
      <c r="D25" s="40" t="s">
        <v>94</v>
      </c>
      <c r="E25" s="40"/>
      <c r="F25" s="40"/>
    </row>
    <row r="26" spans="1:6" ht="12.75" customHeight="1">
      <c r="A26" s="48"/>
      <c r="B26" s="40"/>
      <c r="C26" s="40"/>
      <c r="D26" s="40"/>
      <c r="E26" s="40"/>
      <c r="F26" s="40"/>
    </row>
    <row r="27" spans="1:6" ht="12.75" customHeight="1">
      <c r="A27" s="48"/>
      <c r="B27" s="40"/>
      <c r="C27" s="40"/>
      <c r="D27" s="40" t="s">
        <v>123</v>
      </c>
      <c r="E27" s="40"/>
      <c r="F27" s="40"/>
    </row>
    <row r="28" spans="1:5" ht="12.75" customHeight="1">
      <c r="A28" s="48"/>
      <c r="B28" s="40"/>
      <c r="C28" s="40"/>
      <c r="D28" s="40" t="s">
        <v>63</v>
      </c>
      <c r="E28" s="40"/>
    </row>
    <row r="29" spans="1:5" ht="12.75" customHeight="1">
      <c r="A29" s="48"/>
      <c r="B29" s="40"/>
      <c r="C29" s="40"/>
      <c r="D29" s="40" t="s">
        <v>124</v>
      </c>
      <c r="E29" s="40"/>
    </row>
    <row r="30" spans="1:6" ht="12.75" customHeight="1">
      <c r="A30" s="48"/>
      <c r="B30" s="40"/>
      <c r="C30" s="40"/>
      <c r="D30" s="40"/>
      <c r="E30" s="40"/>
      <c r="F30" s="40"/>
    </row>
    <row r="31" spans="1:6" ht="12.75" customHeight="1">
      <c r="A31" s="48"/>
      <c r="B31" s="40"/>
      <c r="C31" s="40"/>
      <c r="D31" s="40" t="s">
        <v>98</v>
      </c>
      <c r="E31" s="40"/>
      <c r="F31" s="40"/>
    </row>
    <row r="32" spans="1:6" ht="12.75" customHeight="1">
      <c r="A32" s="48"/>
      <c r="B32" s="40"/>
      <c r="C32" s="40"/>
      <c r="D32" s="40" t="s">
        <v>125</v>
      </c>
      <c r="E32" s="40"/>
      <c r="F32" s="40"/>
    </row>
    <row r="33" spans="1:6" ht="15.75">
      <c r="A33" s="48"/>
      <c r="B33" s="40"/>
      <c r="C33" s="40"/>
      <c r="D33" s="40" t="s">
        <v>126</v>
      </c>
      <c r="E33" s="40"/>
      <c r="F33" s="40"/>
    </row>
    <row r="34" spans="1:6" ht="15.75">
      <c r="A34" s="48"/>
      <c r="B34" s="40"/>
      <c r="C34" s="40"/>
      <c r="D34" s="40"/>
      <c r="E34" s="40"/>
      <c r="F34" s="40"/>
    </row>
    <row r="35" spans="1:6" ht="15.75">
      <c r="A35" s="48"/>
      <c r="B35" s="40"/>
      <c r="C35" s="40"/>
      <c r="D35" s="40" t="s">
        <v>128</v>
      </c>
      <c r="E35" s="40"/>
      <c r="F35" s="40"/>
    </row>
    <row r="36" spans="1:6" ht="15.75">
      <c r="A36" s="40"/>
      <c r="B36" s="40"/>
      <c r="C36" s="40"/>
      <c r="D36" s="40" t="s">
        <v>127</v>
      </c>
      <c r="E36" s="40"/>
      <c r="F36" s="40"/>
    </row>
    <row r="37" spans="1:6" ht="15.75">
      <c r="A37" s="40"/>
      <c r="B37" s="40"/>
      <c r="C37" s="40"/>
      <c r="D37" s="40" t="s">
        <v>78</v>
      </c>
      <c r="E37" s="40"/>
      <c r="F37" s="40"/>
    </row>
    <row r="38" spans="1:6" ht="15.75">
      <c r="A38" s="40"/>
      <c r="B38" s="40"/>
      <c r="C38" s="40"/>
      <c r="D38" s="40"/>
      <c r="E38" s="40"/>
      <c r="F38" s="40"/>
    </row>
    <row r="39" spans="1:6" ht="15.75">
      <c r="A39" s="40"/>
      <c r="B39" s="40"/>
      <c r="C39" s="40"/>
      <c r="D39" s="40" t="s">
        <v>80</v>
      </c>
      <c r="E39" s="40"/>
      <c r="F39" s="40"/>
    </row>
    <row r="40" spans="1:6" ht="15.75">
      <c r="A40" s="40"/>
      <c r="B40" s="40"/>
      <c r="C40" s="40"/>
      <c r="D40" s="40" t="s">
        <v>79</v>
      </c>
      <c r="E40" s="40"/>
      <c r="F40" s="40"/>
    </row>
    <row r="41" spans="1:6" ht="15.75">
      <c r="A41" s="40"/>
      <c r="B41" s="40"/>
      <c r="C41" s="40"/>
      <c r="D41" s="40"/>
      <c r="E41" s="40"/>
      <c r="F41" s="40"/>
    </row>
    <row r="42" spans="1:6" ht="15.75">
      <c r="A42" s="40"/>
      <c r="B42" s="40"/>
      <c r="C42" s="40"/>
      <c r="D42" s="40" t="s">
        <v>99</v>
      </c>
      <c r="E42" s="40"/>
      <c r="F42" s="40"/>
    </row>
    <row r="43" spans="1:6" ht="15.75">
      <c r="A43" s="40"/>
      <c r="B43" s="40"/>
      <c r="C43" s="40"/>
      <c r="D43" s="40" t="s">
        <v>100</v>
      </c>
      <c r="E43" s="40"/>
      <c r="F43" s="40"/>
    </row>
    <row r="44" spans="1:6" ht="15.75">
      <c r="A44" s="40"/>
      <c r="B44" s="40"/>
      <c r="C44" s="40"/>
      <c r="D44" s="40"/>
      <c r="E44" s="40"/>
      <c r="F44" s="40"/>
    </row>
    <row r="45" spans="1:6" ht="15.75">
      <c r="A45" s="40"/>
      <c r="B45" s="40"/>
      <c r="C45" s="40"/>
      <c r="D45" s="40" t="s">
        <v>129</v>
      </c>
      <c r="E45" s="40"/>
      <c r="F45" s="40"/>
    </row>
    <row r="46" spans="1:6" ht="15.75">
      <c r="A46" s="40"/>
      <c r="B46" s="40"/>
      <c r="C46" s="40"/>
      <c r="D46" s="40" t="s">
        <v>130</v>
      </c>
      <c r="E46" s="40"/>
      <c r="F46" s="40"/>
    </row>
    <row r="47" spans="1:6" ht="15.75">
      <c r="A47" s="40"/>
      <c r="B47" s="40"/>
      <c r="C47" s="40"/>
      <c r="D47" s="40" t="s">
        <v>131</v>
      </c>
      <c r="E47" s="40"/>
      <c r="F47" s="40"/>
    </row>
    <row r="48" spans="1:6" ht="15.75">
      <c r="A48" s="40"/>
      <c r="B48" s="40"/>
      <c r="C48" s="40"/>
      <c r="D48" s="40" t="s">
        <v>132</v>
      </c>
      <c r="E48" s="40"/>
      <c r="F48" s="40"/>
    </row>
    <row r="49" spans="1:6" ht="15.75">
      <c r="A49" s="40"/>
      <c r="B49" s="40"/>
      <c r="C49" s="40"/>
      <c r="D49" s="40" t="s">
        <v>84</v>
      </c>
      <c r="E49" s="40"/>
      <c r="F49" s="40"/>
    </row>
    <row r="50" spans="1:6" ht="15.75">
      <c r="A50" s="40"/>
      <c r="B50" s="40"/>
      <c r="C50" s="40"/>
      <c r="D50" s="40"/>
      <c r="E50" s="40"/>
      <c r="F50" s="40"/>
    </row>
    <row r="51" spans="1:6" ht="15.75">
      <c r="A51" s="40"/>
      <c r="B51" s="40"/>
      <c r="C51" s="40"/>
      <c r="D51" s="40" t="s">
        <v>133</v>
      </c>
      <c r="E51" s="40"/>
      <c r="F51" s="40"/>
    </row>
    <row r="52" spans="1:6" ht="15.75">
      <c r="A52" s="40"/>
      <c r="B52" s="40"/>
      <c r="C52" s="40"/>
      <c r="D52" s="40" t="s">
        <v>134</v>
      </c>
      <c r="E52" s="40"/>
      <c r="F52" s="40"/>
    </row>
    <row r="53" spans="1:6" ht="15.75">
      <c r="A53" s="40"/>
      <c r="B53" s="40"/>
      <c r="C53" s="40"/>
      <c r="D53" s="40" t="s">
        <v>95</v>
      </c>
      <c r="E53" s="40"/>
      <c r="F53" s="40"/>
    </row>
    <row r="54" spans="1:6" ht="15.75">
      <c r="A54" s="40"/>
      <c r="B54" s="40"/>
      <c r="C54" s="40"/>
      <c r="D54" s="40" t="s">
        <v>96</v>
      </c>
      <c r="E54" s="40"/>
      <c r="F54" s="40"/>
    </row>
    <row r="55" spans="1:6" ht="15.75">
      <c r="A55" s="40"/>
      <c r="B55" s="40"/>
      <c r="C55" s="40"/>
      <c r="D55" s="40" t="s">
        <v>97</v>
      </c>
      <c r="E55" s="40"/>
      <c r="F55" s="40"/>
    </row>
    <row r="56" spans="1:6" ht="15.75">
      <c r="A56" s="40"/>
      <c r="B56" s="40"/>
      <c r="C56" s="40"/>
      <c r="D56" s="40"/>
      <c r="E56" s="40"/>
      <c r="F56" s="40"/>
    </row>
    <row r="57" spans="1:6" ht="15.75">
      <c r="A57" s="40"/>
      <c r="B57" s="40"/>
      <c r="C57" s="40"/>
      <c r="D57" s="40"/>
      <c r="E57" s="40"/>
      <c r="F57" s="40"/>
    </row>
    <row r="58" spans="1:6" ht="15.75">
      <c r="A58" s="40"/>
      <c r="B58" s="40"/>
      <c r="C58" s="40"/>
      <c r="D58" s="40"/>
      <c r="E58" s="40"/>
      <c r="F58" s="40"/>
    </row>
    <row r="59" spans="1:6" ht="15.75">
      <c r="A59" s="40"/>
      <c r="B59" s="40"/>
      <c r="C59" s="40"/>
      <c r="D59" s="40"/>
      <c r="E59" s="40"/>
      <c r="F59" s="40"/>
    </row>
    <row r="60" spans="1:6" ht="15.75">
      <c r="A60" s="40"/>
      <c r="B60" s="40"/>
      <c r="C60" s="40"/>
      <c r="D60" s="40"/>
      <c r="E60" s="40"/>
      <c r="F60" s="40"/>
    </row>
    <row r="61" spans="1:6" ht="15.75">
      <c r="A61" s="40"/>
      <c r="B61" s="40"/>
      <c r="C61" s="40"/>
      <c r="D61" s="40"/>
      <c r="E61" s="40"/>
      <c r="F61" s="40"/>
    </row>
    <row r="62" spans="1:6" ht="15.75">
      <c r="A62" s="40"/>
      <c r="B62" s="40"/>
      <c r="C62" s="40"/>
      <c r="D62" s="40"/>
      <c r="E62" s="40"/>
      <c r="F62" s="40"/>
    </row>
    <row r="63" spans="1:6" ht="15.75">
      <c r="A63" s="40"/>
      <c r="B63" s="40"/>
      <c r="C63" s="40"/>
      <c r="D63" s="40"/>
      <c r="E63" s="40"/>
      <c r="F63" s="40"/>
    </row>
    <row r="64" spans="1:6" ht="15.75">
      <c r="A64" s="40"/>
      <c r="B64" s="40"/>
      <c r="C64" s="40"/>
      <c r="D64" s="40"/>
      <c r="E64" s="40"/>
      <c r="F64" s="40"/>
    </row>
    <row r="65" spans="1:6" ht="15.75">
      <c r="A65" s="40"/>
      <c r="B65" s="40"/>
      <c r="C65" s="40"/>
      <c r="D65" s="40"/>
      <c r="E65" s="40"/>
      <c r="F65" s="40"/>
    </row>
    <row r="66" spans="1:6" ht="15.75">
      <c r="A66" s="40"/>
      <c r="B66" s="40"/>
      <c r="C66" s="40"/>
      <c r="D66" s="40"/>
      <c r="E66" s="40"/>
      <c r="F66" s="40"/>
    </row>
    <row r="67" spans="1:6" ht="15.75">
      <c r="A67" s="40"/>
      <c r="B67" s="40"/>
      <c r="C67" s="40"/>
      <c r="D67" s="40"/>
      <c r="E67" s="40"/>
      <c r="F67" s="40"/>
    </row>
    <row r="68" spans="1:6" ht="15.75">
      <c r="A68" s="40"/>
      <c r="B68" s="40"/>
      <c r="C68" s="40"/>
      <c r="D68" s="40"/>
      <c r="E68" s="40"/>
      <c r="F68" s="40"/>
    </row>
    <row r="69" ht="15.75">
      <c r="D69" s="40"/>
    </row>
    <row r="70" ht="15.75">
      <c r="D70" s="40"/>
    </row>
    <row r="71" ht="15.75">
      <c r="D71" s="40"/>
    </row>
    <row r="72" ht="15.75">
      <c r="D72" s="40"/>
    </row>
    <row r="73" ht="15.75">
      <c r="D73" s="40"/>
    </row>
    <row r="74" ht="15.75">
      <c r="D74" s="40"/>
    </row>
    <row r="75" ht="15.75">
      <c r="D75" s="4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Oleg</dc:creator>
  <cp:keywords/>
  <dc:description/>
  <cp:lastModifiedBy>lenovo</cp:lastModifiedBy>
  <cp:lastPrinted>2016-02-22T15:00:51Z</cp:lastPrinted>
  <dcterms:created xsi:type="dcterms:W3CDTF">2011-04-13T10:34:48Z</dcterms:created>
  <dcterms:modified xsi:type="dcterms:W3CDTF">2018-01-16T14:27:13Z</dcterms:modified>
  <cp:category/>
  <cp:version/>
  <cp:contentType/>
  <cp:contentStatus/>
</cp:coreProperties>
</file>